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8" windowWidth="13476" windowHeight="11172" activeTab="2"/>
  </bookViews>
  <sheets>
    <sheet name="2 RANKING" sheetId="1" r:id="rId1"/>
    <sheet name="1 DATOS" sheetId="2" r:id="rId2"/>
    <sheet name="3 VERSIÓN FINAL" sheetId="3" r:id="rId3"/>
  </sheets>
  <definedNames/>
  <calcPr fullCalcOnLoad="1"/>
  <pivotCaches>
    <pivotCache cacheId="20" r:id="rId4"/>
  </pivotCaches>
</workbook>
</file>

<file path=xl/sharedStrings.xml><?xml version="1.0" encoding="utf-8"?>
<sst xmlns="http://schemas.openxmlformats.org/spreadsheetml/2006/main" count="397" uniqueCount="213">
  <si>
    <t>ACE SEGUROS</t>
  </si>
  <si>
    <t>AFIANZADORA LAT.</t>
  </si>
  <si>
    <t>AGROSALTA</t>
  </si>
  <si>
    <t>ALBA</t>
  </si>
  <si>
    <t>ALLIANZ ARGENTINA</t>
  </si>
  <si>
    <t>ANTARTIDA</t>
  </si>
  <si>
    <t>ARG. SALUD, VIDA Y PAT.</t>
  </si>
  <si>
    <t>ARGOS</t>
  </si>
  <si>
    <t>ASEG. FEDERAL ARG.</t>
  </si>
  <si>
    <t>ASEG.DE CAUCIONES</t>
  </si>
  <si>
    <t>ASOC.MUTUAL DAN</t>
  </si>
  <si>
    <t>ASSEKURANSA</t>
  </si>
  <si>
    <t>ASSURANT ARGENTINA</t>
  </si>
  <si>
    <t xml:space="preserve">BENEFICIO </t>
  </si>
  <si>
    <t>BERKLEY INTERNATIONAL</t>
  </si>
  <si>
    <t>BHN GENERALES</t>
  </si>
  <si>
    <t>BHN VIDA</t>
  </si>
  <si>
    <t>BINARIA RETIRO</t>
  </si>
  <si>
    <t>BINARIA VIDA</t>
  </si>
  <si>
    <t>BONACORSI PERSONAS</t>
  </si>
  <si>
    <t>BOSTON</t>
  </si>
  <si>
    <t>C.P.A. TUCUMAN</t>
  </si>
  <si>
    <t>CAJA PREV.SEG.MED.PBA</t>
  </si>
  <si>
    <t>CAJA SEGUROS</t>
  </si>
  <si>
    <t>CALEDONIA ARGENTINA</t>
  </si>
  <si>
    <t>CAMINOS PROTEGIDOS</t>
  </si>
  <si>
    <t>CARDIF SEGUROS</t>
  </si>
  <si>
    <t>CARUSO</t>
  </si>
  <si>
    <t>CERTEZA</t>
  </si>
  <si>
    <t>CIA. SEGUROS INSUR</t>
  </si>
  <si>
    <t>CIA.MERCANTIL ASEG.</t>
  </si>
  <si>
    <t>CNP ASSURANCES</t>
  </si>
  <si>
    <t>COFACE</t>
  </si>
  <si>
    <t>CONSTRUCCION</t>
  </si>
  <si>
    <t>COOP. MUTUAL PATRONAL</t>
  </si>
  <si>
    <t>COPAN</t>
  </si>
  <si>
    <t>COSENA</t>
  </si>
  <si>
    <t xml:space="preserve">CRUZ SUIZA </t>
  </si>
  <si>
    <t>CHUBB</t>
  </si>
  <si>
    <t>DULCE</t>
  </si>
  <si>
    <t>EQUITATIVA DEL PLATA</t>
  </si>
  <si>
    <t>ESCUDO</t>
  </si>
  <si>
    <t>ESTRELLA RETIRO</t>
  </si>
  <si>
    <t>EUROAMERICA</t>
  </si>
  <si>
    <t>FED. PATRONAL RETIRO</t>
  </si>
  <si>
    <t>FEDERACION PATRONAL</t>
  </si>
  <si>
    <t>FIANZAS Y CREDITO</t>
  </si>
  <si>
    <t>GALICIA RETIRO</t>
  </si>
  <si>
    <t>GALICIA SEGUROS</t>
  </si>
  <si>
    <t>HAMBURGO</t>
  </si>
  <si>
    <t>HANSEATICA SEGUROS</t>
  </si>
  <si>
    <t>HOLANDO SUDAMERICANA</t>
  </si>
  <si>
    <t>HORIZONTE</t>
  </si>
  <si>
    <t>INST.ASEG.MERCANTIL</t>
  </si>
  <si>
    <t>INST.E.RIOS RETIRO</t>
  </si>
  <si>
    <t>INST.PROV.ENTRE RIOS</t>
  </si>
  <si>
    <t>INSTITUTO SALTA VIDA</t>
  </si>
  <si>
    <t xml:space="preserve">INSTITUTO SEGUROS </t>
  </si>
  <si>
    <t>INTERNACIONAL VIDA</t>
  </si>
  <si>
    <t>LATITUD SUR</t>
  </si>
  <si>
    <t>LIDERAR</t>
  </si>
  <si>
    <t>LUZ Y FUERZA</t>
  </si>
  <si>
    <t>MAPFRE VIDA</t>
  </si>
  <si>
    <t>MERCANTIL ANDINA</t>
  </si>
  <si>
    <t>MERIDIONAL</t>
  </si>
  <si>
    <t>METLIFE SEG. DE VIDA</t>
  </si>
  <si>
    <t>METROPOL</t>
  </si>
  <si>
    <t>NACION RETIRO</t>
  </si>
  <si>
    <t>NACION SEGUROS</t>
  </si>
  <si>
    <t>NATIVA</t>
  </si>
  <si>
    <t>NIVEL SEGUROS</t>
  </si>
  <si>
    <t>NOBLE RESP. PROF.</t>
  </si>
  <si>
    <t>NORTE</t>
  </si>
  <si>
    <t>NUEVA</t>
  </si>
  <si>
    <t>ORBIS</t>
  </si>
  <si>
    <t>ORIGENES RETIRO</t>
  </si>
  <si>
    <t>PARANA</t>
  </si>
  <si>
    <t xml:space="preserve">PERSEVERANCIA </t>
  </si>
  <si>
    <t>PIEVE SEGUROS</t>
  </si>
  <si>
    <t>PLENARIA VIDA</t>
  </si>
  <si>
    <t>PREVINCA</t>
  </si>
  <si>
    <t>PREVISORA SEPELIO</t>
  </si>
  <si>
    <t>PRODUCTORES FRUTAS</t>
  </si>
  <si>
    <t>PROGRESO SEGUROS</t>
  </si>
  <si>
    <t xml:space="preserve">PROVINCIA </t>
  </si>
  <si>
    <t>PROVINCIA VIDA</t>
  </si>
  <si>
    <t>PRUDENCIA</t>
  </si>
  <si>
    <t xml:space="preserve">PRUDENTIAL </t>
  </si>
  <si>
    <t>RIO URUGUAY</t>
  </si>
  <si>
    <t>RSA GROUP</t>
  </si>
  <si>
    <t>SAN CRISTOBAL</t>
  </si>
  <si>
    <t>SAN CRISTOBAL RETIRO</t>
  </si>
  <si>
    <t>SAN PATRICIO</t>
  </si>
  <si>
    <t>SANCOR</t>
  </si>
  <si>
    <t>SANTISIMA TRINIDAD</t>
  </si>
  <si>
    <t>SEGUNDA C.S.L.</t>
  </si>
  <si>
    <t>SEGUNDA PERSONAS</t>
  </si>
  <si>
    <t>SEGUNDA RETIRO</t>
  </si>
  <si>
    <t>SEGURCOOP</t>
  </si>
  <si>
    <t>SEGUROMETAL</t>
  </si>
  <si>
    <t>SEGUROS MEDICOS</t>
  </si>
  <si>
    <t>SENTIR</t>
  </si>
  <si>
    <t>SMG LIFE</t>
  </si>
  <si>
    <t>SMG RETIRO</t>
  </si>
  <si>
    <t>SMSV SEGUROS</t>
  </si>
  <si>
    <t>SOL NACIENTE</t>
  </si>
  <si>
    <t>SUMICLI</t>
  </si>
  <si>
    <t>SURCO</t>
  </si>
  <si>
    <t>TERRITORIAL VIDA</t>
  </si>
  <si>
    <t>TPC</t>
  </si>
  <si>
    <t>TRIUNFO</t>
  </si>
  <si>
    <t>VICTORIA</t>
  </si>
  <si>
    <t>VIRGINIA SURETY</t>
  </si>
  <si>
    <t>WARRANTY INSURANCE</t>
  </si>
  <si>
    <t>XL INSURANCE</t>
  </si>
  <si>
    <t>ZURICH ARGENTINA</t>
  </si>
  <si>
    <t>ZURICH LIFE</t>
  </si>
  <si>
    <t>SMG SEGUROS</t>
  </si>
  <si>
    <t>MAPFRE ARGENTINA</t>
  </si>
  <si>
    <t>GENERALI ARGENTINA</t>
  </si>
  <si>
    <t>METLIFE RETIRO</t>
  </si>
  <si>
    <t>BRADESCO</t>
  </si>
  <si>
    <t>LA CAJA RETIRO</t>
  </si>
  <si>
    <t>ZURICH RETIRO</t>
  </si>
  <si>
    <t>JUNCAL AUTOS Y PATR.</t>
  </si>
  <si>
    <t>GASTOS TOTALES</t>
  </si>
  <si>
    <t>MAÑANA VIDA</t>
  </si>
  <si>
    <t>SINIESTROS NETOS</t>
  </si>
  <si>
    <t>PRIMAS DEVENGADAS</t>
  </si>
  <si>
    <t>PRIMAS EMITIDAS</t>
  </si>
  <si>
    <t>PATRIMONIO NETO</t>
  </si>
  <si>
    <t>RESULTADO TECNICO</t>
  </si>
  <si>
    <t>RESULTADO FINANCIERO</t>
  </si>
  <si>
    <t>IMPUESTO A LAS GANANCIAS</t>
  </si>
  <si>
    <t>RESULTADO NETO</t>
  </si>
  <si>
    <t>Total general</t>
  </si>
  <si>
    <t>Suma de IMPORTE</t>
  </si>
  <si>
    <t>PRIMAS
EMITIDAS
($)</t>
  </si>
  <si>
    <t>%</t>
  </si>
  <si>
    <t>PRIMAS
DEVENG.
($)</t>
  </si>
  <si>
    <t>PATRIMONIO
NETO
($)</t>
  </si>
  <si>
    <t>SINIESTROS
NETOS
($)</t>
  </si>
  <si>
    <t>GASTOS
TOTALES
($)</t>
  </si>
  <si>
    <t>RESULTADO
TECNICO
($)</t>
  </si>
  <si>
    <t>RESULTADO
FINANCIERO
($)</t>
  </si>
  <si>
    <t>IMPUESTO
A LAS
GANANCIAS
($)</t>
  </si>
  <si>
    <t>RESULTADO
DEL
EJERCICIO
($)</t>
  </si>
  <si>
    <t>ASEGURADORAS</t>
  </si>
  <si>
    <t>Nº</t>
  </si>
  <si>
    <t>CREDICOOP RETIRO</t>
  </si>
  <si>
    <t>ARGOS M.T.P.P.</t>
  </si>
  <si>
    <t>ART LIDERAR</t>
  </si>
  <si>
    <t>ASOCIART ART</t>
  </si>
  <si>
    <t>BERKLEY INT. ART</t>
  </si>
  <si>
    <t>CAMINOS PROTEGIDOS ART</t>
  </si>
  <si>
    <t>GARANTIA M.T.P.P.</t>
  </si>
  <si>
    <t>INTERACCION ART</t>
  </si>
  <si>
    <t>LA SEGUNDA ART</t>
  </si>
  <si>
    <t>METROPOL M.T.P.P.</t>
  </si>
  <si>
    <t>PREVENCION ART</t>
  </si>
  <si>
    <t>PROTECCION M.T.P.P.</t>
  </si>
  <si>
    <t>PROVINCIA ART</t>
  </si>
  <si>
    <t>RECONQUISTA ART</t>
  </si>
  <si>
    <t>RIVADAVIA M.T.P.P.</t>
  </si>
  <si>
    <t>A. T. MOTOVEHICULAR</t>
  </si>
  <si>
    <t>VERIFICAR EN OPCIONES CAMBIAR ORIGEN DE DATOS QUE EL RANGO SELECCIONADO SEA CORRECTO</t>
  </si>
  <si>
    <t>CESCE</t>
  </si>
  <si>
    <t>ORIGENES VIDA</t>
  </si>
  <si>
    <t>QBE ARG. ART</t>
  </si>
  <si>
    <t>POR VIDA SEGUROS</t>
  </si>
  <si>
    <t>INST. SEGUROS JUJUY</t>
  </si>
  <si>
    <t>CONFLUENCIA</t>
  </si>
  <si>
    <t>GALENO ART</t>
  </si>
  <si>
    <t>BBVA SEGUROS</t>
  </si>
  <si>
    <t>HDI SEGUROS</t>
  </si>
  <si>
    <t>HSBC RETIRO</t>
  </si>
  <si>
    <t>HSBC VIDA</t>
  </si>
  <si>
    <t>QBE LA BUENOS AIRES</t>
  </si>
  <si>
    <t>RSA ACG</t>
  </si>
  <si>
    <t>CREDITO Y CAUCION</t>
  </si>
  <si>
    <t>ASOCIART RC</t>
  </si>
  <si>
    <t>INTERACCION SEGUROS</t>
  </si>
  <si>
    <t>SEGUROS RIVADAVIA</t>
  </si>
  <si>
    <t>COMARSEG</t>
  </si>
  <si>
    <t>TESTIMONIO SEGUROS</t>
  </si>
  <si>
    <t>N.S.A. SEGUROS GRALES.</t>
  </si>
  <si>
    <t>ASEG. DEL FINISTERRE</t>
  </si>
  <si>
    <t>ANTICIPAR</t>
  </si>
  <si>
    <t>COLON</t>
  </si>
  <si>
    <t>LIBRA</t>
  </si>
  <si>
    <t>OMINT ART</t>
  </si>
  <si>
    <t>TUTELAR SEGUROS</t>
  </si>
  <si>
    <t>LIDER MOTOS SEGUROS</t>
  </si>
  <si>
    <t>SUPERVIELLE SEGUROS</t>
  </si>
  <si>
    <t>TRES PROVINCIAS</t>
  </si>
  <si>
    <t>SWISS MEDICAL ART</t>
  </si>
  <si>
    <t>Etiquetas de columna</t>
  </si>
  <si>
    <t>Etiquetas de fila</t>
  </si>
  <si>
    <t xml:space="preserve">ZURICH SANTANDER </t>
  </si>
  <si>
    <t>FOMS</t>
  </si>
  <si>
    <t>OPCION</t>
  </si>
  <si>
    <t>DIGNA SEGUROS</t>
  </si>
  <si>
    <t>SANTALUCIA SEGUROS</t>
  </si>
  <si>
    <t>TRAYECTORIA SEGUROS</t>
  </si>
  <si>
    <t>FEDERADA SEGUROS</t>
  </si>
  <si>
    <t xml:space="preserve">INTEGRITY </t>
  </si>
  <si>
    <t>PROYECCION RETIRO</t>
  </si>
  <si>
    <t>GALENO LIFE</t>
  </si>
  <si>
    <t xml:space="preserve">EXPERTA ART </t>
  </si>
  <si>
    <t>CIFRAS DEL EJERCICIO DEL SECTOR SEGUROS A SEPTIEMBRE DE 2015</t>
  </si>
  <si>
    <t>resultados de estas dos compañías corresponden a 9 meses.</t>
  </si>
  <si>
    <t>Fuente: Estrategas en base a los balances de las aseguradoras. Cifras no validadas por la Superintendencia de Seguros.</t>
  </si>
  <si>
    <t xml:space="preserve">Nota: Para unificar las cifras de producción del Ranking, las primas emitidas de Zurich Life y Coface fueron recalculadas para que correspondan a un trimestre del ejercicio. Las cifras de siniestros, gastos y 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</si>
</sst>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;\(#,##0\)"/>
    <numFmt numFmtId="180" formatCode="0.0"/>
    <numFmt numFmtId="181" formatCode="#,##0.0"/>
    <numFmt numFmtId="182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07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2" fontId="40" fillId="33" borderId="0" xfId="0" applyNumberFormat="1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Alignment="1">
      <alignment/>
    </xf>
    <xf numFmtId="179" fontId="40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left"/>
    </xf>
    <xf numFmtId="179" fontId="2" fillId="0" borderId="0" xfId="0" applyNumberFormat="1" applyFont="1" applyFill="1" applyAlignment="1">
      <alignment/>
    </xf>
    <xf numFmtId="0" fontId="42" fillId="35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numFmt numFmtId="3" formatCode="#,##0"/>
      <border/>
    </dxf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629" sheet="1 DATOS"/>
  </cacheSource>
  <cacheFields count="3">
    <cacheField name="COMPA?IAS">
      <sharedItems containsMixedTypes="0" count="183">
        <s v="A. T. MOTOVEHICULAR"/>
        <s v="ACE SEGUROS"/>
        <s v="AFIANZADORA LAT."/>
        <s v="AGROSALTA"/>
        <s v="ALBA"/>
        <s v="ALLIANZ ARGENTINA"/>
        <s v="ANTARTIDA"/>
        <s v="ANTICIPAR"/>
        <s v="ARG. SALUD, VIDA Y PAT."/>
        <s v="ARGOS"/>
        <s v="ARGOS M.T.P.P."/>
        <s v="ART LIDERAR"/>
        <s v="ASEG. DEL FINISTERRE"/>
        <s v="ASEG. FEDERAL ARG."/>
        <s v="ASEG.DE CAUCIONES"/>
        <s v="ASOC.MUTUAL DAN"/>
        <s v="ASOCIART ART"/>
        <s v="ASOCIART RC"/>
        <s v="ASSEKURANSA"/>
        <s v="ASSURANT ARGENTINA"/>
        <s v="BBVA SEGUROS"/>
        <s v="BENEFICIO "/>
        <s v="BERKLEY INT. ART"/>
        <s v="BERKLEY INTERNATIONAL"/>
        <s v="BHN GENERALES"/>
        <s v="BHN VIDA"/>
        <s v="BINARIA RETIRO"/>
        <s v="BINARIA VIDA"/>
        <s v="BONACORSI PERSONAS"/>
        <s v="BOSTON"/>
        <s v="C.P.A. TUCUMAN"/>
        <s v="CAJA PREV.SEG.MED.PBA"/>
        <s v="CAJA SEGUROS"/>
        <s v="CALEDONIA ARGENTINA"/>
        <s v="CAMINOS PROTEGIDOS"/>
        <s v="CAMINOS PROTEGIDOS ART"/>
        <s v="CARDIF SEGUROS"/>
        <s v="CARUSO"/>
        <s v="CERTEZA"/>
        <s v="CESCE"/>
        <s v="CHUBB"/>
        <s v="CIA. SEGUROS INSUR"/>
        <s v="CIA.MERCANTIL ASEG."/>
        <s v="CNP ASSURANCES"/>
        <s v="COFACE"/>
        <s v="COLON"/>
        <s v="COMARSEG"/>
        <s v="CONFLUENCIA"/>
        <s v="CONSTRUCCION"/>
        <s v="COOP. MUTUAL PATRONAL"/>
        <s v="COPAN"/>
        <s v="COSENA"/>
        <s v="CREDICOOP RETIRO"/>
        <s v="CREDITO Y CAUCION"/>
        <s v="CRUZ SUIZA "/>
        <s v="DIGNA SEGUROS"/>
        <s v="DULCE"/>
        <s v="EQUITATIVA DEL PLATA"/>
        <s v="ESCUDO"/>
        <s v="ESTRELLA RETIRO"/>
        <s v="EUROAMERICA"/>
        <s v="EXPERTA ART "/>
        <s v="FED. PATRONAL RETIRO"/>
        <s v="FEDERACION PATRONAL"/>
        <s v="FEDERADA SEGUROS"/>
        <s v="FIANZAS Y CREDITO"/>
        <s v="FOMS"/>
        <s v="GALENO ART"/>
        <s v="GALENO LIFE"/>
        <s v="GALICIA RETIRO"/>
        <s v="GALICIA SEGUROS"/>
        <s v="GARANTIA M.T.P.P."/>
        <s v="GENERALI ARGENTINA"/>
        <s v="HAMBURGO"/>
        <s v="HANSEATICA SEGUROS"/>
        <s v="HDI SEGUROS"/>
        <s v="HOLANDO SUDAMERICANA"/>
        <s v="HORIZONTE"/>
        <s v="HSBC RETIRO"/>
        <s v="HSBC VIDA"/>
        <s v="INST. SEGUROS JUJUY"/>
        <s v="INST.ASEG.MERCANTIL"/>
        <s v="INST.E.RIOS RETIRO"/>
        <s v="INST.PROV.ENTRE RIOS"/>
        <s v="INSTITUTO SALTA VIDA"/>
        <s v="INSTITUTO SEGUROS "/>
        <s v="INTEGRITY "/>
        <s v="INTERACCION ART"/>
        <s v="INTERACCION SEGUROS"/>
        <s v="INTERNACIONAL VIDA"/>
        <s v="LA SEGUNDA ART"/>
        <s v="LATITUD SUR"/>
        <s v="LIBRA"/>
        <s v="LIDER MOTOS SEGUROS"/>
        <s v="LIDERAR"/>
        <s v="LUZ Y FUERZA"/>
        <s v="MAÑANA VIDA"/>
        <s v="MAPFRE ARGENTINA"/>
        <s v="MAPFRE VIDA"/>
        <s v="MERCANTIL ANDINA"/>
        <s v="MERIDIONAL"/>
        <s v="METLIFE RETIRO"/>
        <s v="METLIFE SEG. DE VIDA"/>
        <s v="METROPOL"/>
        <s v="METROPOL M.T.P.P."/>
        <s v="N.S.A. SEGUROS GRALES."/>
        <s v="NACION RETIRO"/>
        <s v="NACION SEGUROS"/>
        <s v="NATIVA"/>
        <s v="NIVEL SEGUROS"/>
        <s v="NOBLE RESP. PROF."/>
        <s v="NORTE"/>
        <s v="NUEVA"/>
        <s v="OMINT ART"/>
        <s v="OPCION"/>
        <s v="ORBIS"/>
        <s v="ORIGENES RETIRO"/>
        <s v="ORIGENES VIDA"/>
        <s v="PARANA"/>
        <s v="PERSEVERANCIA "/>
        <s v="PIEVE SEGUROS"/>
        <s v="PLENARIA VIDA"/>
        <s v="POR VIDA SEGUROS"/>
        <s v="PREVENCION ART"/>
        <s v="PREVINCA"/>
        <s v="PREVISORA SEPELIO"/>
        <s v="PRODUCTORES FRUTAS"/>
        <s v="PROGRESO SEGUROS"/>
        <s v="PROTECCION M.T.P.P."/>
        <s v="PROVINCIA "/>
        <s v="PROVINCIA ART"/>
        <s v="PROVINCIA VIDA"/>
        <s v="PROYECCION RETIRO"/>
        <s v="PRUDENCIA"/>
        <s v="PRUDENTIAL "/>
        <s v="QBE ARG. ART"/>
        <s v="QBE LA BUENOS AIRES"/>
        <s v="RECONQUISTA ART"/>
        <s v="RIO URUGUAY"/>
        <s v="RIVADAVIA M.T.P.P."/>
        <s v="RSA ACG"/>
        <s v="RSA GROUP"/>
        <s v="SAN CRISTOBAL"/>
        <s v="SAN CRISTOBAL RETIRO"/>
        <s v="SANCOR"/>
        <s v="SANTALUCIA SEGUROS"/>
        <s v="SANTISIMA TRINIDAD"/>
        <s v="SEGUNDA C.S.L."/>
        <s v="SEGUNDA PERSONAS"/>
        <s v="SEGUNDA RETIRO"/>
        <s v="SEGURCOOP"/>
        <s v="SEGUROMETAL"/>
        <s v="SEGUROS MEDICOS"/>
        <s v="SEGUROS RIVADAVIA"/>
        <s v="SENTIR"/>
        <s v="SMG LIFE"/>
        <s v="SMG RETIRO"/>
        <s v="SMG SEGUROS"/>
        <s v="SMSV SEGUROS"/>
        <s v="SOL NACIENTE"/>
        <s v="SUMICLI"/>
        <s v="SUPERVIELLE SEGUROS"/>
        <s v="SURCO"/>
        <s v="SWISS MEDICAL ART"/>
        <s v="TERRITORIAL VIDA"/>
        <s v="TESTIMONIO SEGUROS"/>
        <s v="TPC"/>
        <s v="TRAYECTORIA SEGUROS"/>
        <s v="TRES PROVINCIAS"/>
        <s v="TRIUNFO"/>
        <s v="TUTELAR SEGUROS"/>
        <s v="VICTORIA"/>
        <s v="VIRGINIA SURETY"/>
        <s v="WARRANTY INSURANCE"/>
        <s v="ZURICH ARGENTINA"/>
        <s v="ZURICH LIFE"/>
        <s v="ZURICH SANTANDER "/>
        <s v="BRADESCO"/>
        <s v="LA CAJA RETIRO"/>
        <s v="ZURICH RETIRO"/>
        <s v="JUNCAL AUTOS Y PATR."/>
        <s v="SAN PATRICIO"/>
        <s v="XL INSURANCE"/>
      </sharedItems>
    </cacheField>
    <cacheField name="IMPORTE">
      <sharedItems containsSemiMixedTypes="0" containsString="0" containsMixedTypes="0" containsNumber="1" containsInteger="1"/>
    </cacheField>
    <cacheField name="COLUMNA">
      <sharedItems containsMixedTypes="0" count="9">
        <s v="PRIMAS EMITIDAS"/>
        <s v="PRIMAS DEVENGADAS"/>
        <s v="SINIESTROS NETOS"/>
        <s v="GASTOS TOTALES"/>
        <s v="PATRIMONIO NETO"/>
        <s v="RESULTADO TECNICO"/>
        <s v="RESULTADO FINANCIERO"/>
        <s v="IMPUESTO A LAS GANANCIAS"/>
        <s v="RESULTADO NET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0" applyNumberFormats="0" applyBorderFormats="0" applyFontFormats="0" applyPatternFormats="0" applyAlignmentFormats="0" applyWidthHeightFormats="0" dataCaption="Valores" missingCaption="0" showMissing="1" preserveFormatting="1" useAutoFormatting="1" colGrandTotals="0" itemPrintTitles="1" compactData="0" updatedVersion="2" indent="0" showMemberPropertyTips="1">
  <location ref="B3:K188" firstHeaderRow="1" firstDataRow="2" firstDataCol="1"/>
  <pivotFields count="3">
    <pivotField axis="axisRow" showAll="0" sortType="ascending">
      <items count="1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7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80"/>
        <item x="17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81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82"/>
        <item x="174"/>
        <item x="175"/>
        <item x="179"/>
        <item x="176"/>
        <item t="default"/>
      </items>
    </pivotField>
    <pivotField dataField="1" showAll="0"/>
    <pivotField axis="axisCol" showAll="0">
      <items count="10">
        <item x="0"/>
        <item n="PRIMAS DEVENGADAS" x="1"/>
        <item x="4"/>
        <item x="2"/>
        <item x="3"/>
        <item x="5"/>
        <item x="6"/>
        <item x="7"/>
        <item x="8"/>
        <item t="default"/>
      </items>
    </pivotField>
  </pivotFields>
  <rowFields count="1">
    <field x="0"/>
  </rowFields>
  <rowItems count="1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a de IMPORTE" fld="1" baseField="0" baseItem="0" numFmtId="3"/>
  </dataFields>
  <formats count="9">
    <format dxfId="0">
      <pivotArea outline="0" fieldPosition="0" dataOnly="0">
        <references count="1">
          <reference field="2" count="1">
            <x v="0"/>
          </reference>
        </references>
      </pivotArea>
    </format>
    <format dxfId="1">
      <pivotArea outline="0" fieldPosition="0" axis="axisCol" field="2" grandRow="1">
        <references count="1">
          <reference field="2" count="1">
            <x v="4"/>
          </reference>
        </references>
      </pivotArea>
    </format>
    <format dxfId="1">
      <pivotArea outline="0" fieldPosition="0" axis="axisCol" field="2" grandRow="1">
        <references count="1">
          <reference field="2" count="1">
            <x v="0"/>
          </reference>
        </references>
      </pivotArea>
    </format>
    <format dxfId="1">
      <pivotArea outline="0" fieldPosition="0">
        <references count="1">
          <reference field="0" count="1">
            <x v="180"/>
          </reference>
        </references>
      </pivotArea>
    </format>
    <format dxfId="1">
      <pivotArea outline="0" fieldPosition="0" dataOnly="0" labelOnly="1">
        <references count="1">
          <reference field="0" count="1">
            <x v="180"/>
          </reference>
        </references>
      </pivotArea>
    </format>
    <format dxfId="1">
      <pivotArea outline="0" fieldPosition="0">
        <references count="2">
          <reference field="0" count="1">
            <x v="33"/>
          </reference>
          <reference field="2" count="1">
            <x v="4"/>
          </reference>
        </references>
      </pivotArea>
    </format>
    <format dxfId="0">
      <pivotArea outline="0" fieldPosition="0"/>
    </format>
    <format dxfId="1">
      <pivotArea outline="0" fieldPosition="0">
        <references count="1">
          <reference field="0" count="1">
            <x v="64"/>
          </reference>
        </references>
      </pivotArea>
    </format>
    <format dxfId="1">
      <pivotArea outline="0" fieldPosition="0" dataOnly="0" labelOnly="1">
        <references count="1">
          <reference field="0" count="1">
            <x v="6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zoomScale="73" zoomScaleNormal="73" zoomScalePageLayoutView="0" workbookViewId="0" topLeftCell="A1">
      <selection activeCell="B4" sqref="B4:K188"/>
    </sheetView>
  </sheetViews>
  <sheetFormatPr defaultColWidth="11.421875" defaultRowHeight="15"/>
  <cols>
    <col min="1" max="1" width="6.140625" style="0" customWidth="1"/>
    <col min="2" max="2" width="25.57421875" style="0" bestFit="1" customWidth="1"/>
    <col min="3" max="3" width="24.00390625" style="0" customWidth="1"/>
    <col min="4" max="4" width="21.7109375" style="0" customWidth="1"/>
    <col min="5" max="5" width="18.28125" style="0" customWidth="1"/>
    <col min="6" max="6" width="17.57421875" style="0" bestFit="1" customWidth="1"/>
    <col min="7" max="7" width="16.57421875" style="0" customWidth="1"/>
    <col min="8" max="8" width="20.140625" style="0" bestFit="1" customWidth="1"/>
    <col min="9" max="9" width="23.421875" style="0" bestFit="1" customWidth="1"/>
    <col min="10" max="10" width="28.00390625" style="0" bestFit="1" customWidth="1"/>
    <col min="11" max="11" width="17.00390625" style="0" bestFit="1" customWidth="1"/>
    <col min="12" max="12" width="11.28125" style="0" customWidth="1"/>
  </cols>
  <sheetData>
    <row r="1" ht="15">
      <c r="D1" s="12" t="s">
        <v>165</v>
      </c>
    </row>
    <row r="3" spans="2:3" ht="14.25">
      <c r="B3" s="2" t="s">
        <v>136</v>
      </c>
      <c r="C3" s="2" t="s">
        <v>196</v>
      </c>
    </row>
    <row r="4" spans="2:11" ht="14.25">
      <c r="B4" s="2" t="s">
        <v>197</v>
      </c>
      <c r="C4" s="1" t="s">
        <v>129</v>
      </c>
      <c r="D4" t="s">
        <v>128</v>
      </c>
      <c r="E4" t="s">
        <v>130</v>
      </c>
      <c r="F4" t="s">
        <v>127</v>
      </c>
      <c r="G4" t="s">
        <v>125</v>
      </c>
      <c r="H4" t="s">
        <v>131</v>
      </c>
      <c r="I4" t="s">
        <v>132</v>
      </c>
      <c r="J4" t="s">
        <v>133</v>
      </c>
      <c r="K4" t="s">
        <v>134</v>
      </c>
    </row>
    <row r="5" spans="1:11" ht="14.25">
      <c r="A5">
        <v>1</v>
      </c>
      <c r="B5" s="3" t="s">
        <v>164</v>
      </c>
      <c r="C5" s="1">
        <v>83929822</v>
      </c>
      <c r="D5" s="1">
        <v>81262459</v>
      </c>
      <c r="E5" s="1">
        <v>46674277</v>
      </c>
      <c r="F5" s="1">
        <v>-57779156</v>
      </c>
      <c r="G5" s="1">
        <v>-8853020</v>
      </c>
      <c r="H5" s="1">
        <v>14630455</v>
      </c>
      <c r="I5" s="1">
        <v>3360213</v>
      </c>
      <c r="J5" s="1">
        <v>-10000000</v>
      </c>
      <c r="K5" s="1">
        <v>7990668</v>
      </c>
    </row>
    <row r="6" spans="1:11" ht="14.25">
      <c r="A6">
        <v>2</v>
      </c>
      <c r="B6" s="3" t="s">
        <v>0</v>
      </c>
      <c r="C6" s="1">
        <v>343828433</v>
      </c>
      <c r="D6" s="1">
        <v>150968533</v>
      </c>
      <c r="E6" s="1">
        <v>115325498</v>
      </c>
      <c r="F6" s="1">
        <v>-56133492</v>
      </c>
      <c r="G6" s="1">
        <v>-109381556</v>
      </c>
      <c r="H6" s="1">
        <v>-14593148</v>
      </c>
      <c r="I6" s="1">
        <v>21026170</v>
      </c>
      <c r="J6" s="1">
        <v>-2457523</v>
      </c>
      <c r="K6" s="1">
        <v>3975499</v>
      </c>
    </row>
    <row r="7" spans="1:11" ht="14.25">
      <c r="A7">
        <v>3</v>
      </c>
      <c r="B7" s="3" t="s">
        <v>1</v>
      </c>
      <c r="C7" s="1">
        <v>40753231</v>
      </c>
      <c r="D7" s="1">
        <v>19984867</v>
      </c>
      <c r="E7" s="1">
        <v>23130741</v>
      </c>
      <c r="F7" s="1">
        <v>-438458</v>
      </c>
      <c r="G7" s="1">
        <v>-16222273</v>
      </c>
      <c r="H7" s="1">
        <v>4894195</v>
      </c>
      <c r="I7" s="1">
        <v>613679</v>
      </c>
      <c r="J7" s="1">
        <v>-2200000</v>
      </c>
      <c r="K7" s="1">
        <v>3307874</v>
      </c>
    </row>
    <row r="8" spans="1:11" ht="14.25">
      <c r="A8">
        <v>4</v>
      </c>
      <c r="B8" s="3" t="s">
        <v>2</v>
      </c>
      <c r="C8" s="1">
        <v>41133185</v>
      </c>
      <c r="D8" s="1">
        <v>26547367</v>
      </c>
      <c r="E8" s="1">
        <v>794440448</v>
      </c>
      <c r="F8" s="1">
        <v>-30067340</v>
      </c>
      <c r="G8" s="1">
        <v>-31913400</v>
      </c>
      <c r="H8" s="1">
        <v>-35433373</v>
      </c>
      <c r="I8" s="1">
        <v>36755599</v>
      </c>
      <c r="J8" s="1">
        <v>0</v>
      </c>
      <c r="K8" s="1">
        <v>1322226</v>
      </c>
    </row>
    <row r="9" spans="1:11" ht="14.25">
      <c r="A9">
        <v>5</v>
      </c>
      <c r="B9" s="3" t="s">
        <v>3</v>
      </c>
      <c r="C9" s="1">
        <v>25134448</v>
      </c>
      <c r="D9" s="1">
        <v>18163485</v>
      </c>
      <c r="E9" s="1">
        <v>47407184</v>
      </c>
      <c r="F9" s="1">
        <v>-1728875</v>
      </c>
      <c r="G9" s="1">
        <v>-13659476</v>
      </c>
      <c r="H9" s="1">
        <v>4682690</v>
      </c>
      <c r="I9" s="1">
        <v>516597</v>
      </c>
      <c r="J9" s="1">
        <v>0</v>
      </c>
      <c r="K9" s="1">
        <v>5199287</v>
      </c>
    </row>
    <row r="10" spans="1:11" ht="14.25">
      <c r="A10">
        <v>6</v>
      </c>
      <c r="B10" s="3" t="s">
        <v>4</v>
      </c>
      <c r="C10" s="1">
        <v>1442611550</v>
      </c>
      <c r="D10" s="1">
        <v>941639997</v>
      </c>
      <c r="E10" s="1">
        <v>583174145</v>
      </c>
      <c r="F10" s="1">
        <v>-538467226</v>
      </c>
      <c r="G10" s="1">
        <v>-446186873</v>
      </c>
      <c r="H10" s="1">
        <v>-43680023</v>
      </c>
      <c r="I10" s="1">
        <v>2023472</v>
      </c>
      <c r="J10" s="1">
        <v>27416707</v>
      </c>
      <c r="K10" s="1">
        <v>-14239844</v>
      </c>
    </row>
    <row r="11" spans="1:11" ht="14.25">
      <c r="A11">
        <v>7</v>
      </c>
      <c r="B11" s="3" t="s">
        <v>5</v>
      </c>
      <c r="C11" s="1">
        <v>40014605</v>
      </c>
      <c r="D11" s="1">
        <v>37153684</v>
      </c>
      <c r="E11" s="1">
        <v>6128034</v>
      </c>
      <c r="F11" s="1">
        <v>-12460177</v>
      </c>
      <c r="G11" s="1">
        <v>-23429982</v>
      </c>
      <c r="H11" s="1">
        <v>1437455</v>
      </c>
      <c r="I11" s="1">
        <v>-1701113</v>
      </c>
      <c r="J11" s="1">
        <v>0</v>
      </c>
      <c r="K11" s="1">
        <v>-263658</v>
      </c>
    </row>
    <row r="12" spans="1:11" ht="14.25">
      <c r="A12">
        <v>8</v>
      </c>
      <c r="B12" s="3" t="s">
        <v>187</v>
      </c>
      <c r="C12" s="1">
        <v>2798871</v>
      </c>
      <c r="D12" s="1">
        <v>2798871</v>
      </c>
      <c r="E12" s="1">
        <v>3710498</v>
      </c>
      <c r="F12" s="1">
        <v>-1677203</v>
      </c>
      <c r="G12" s="1">
        <v>-1070591</v>
      </c>
      <c r="H12" s="1">
        <v>51077</v>
      </c>
      <c r="I12" s="1">
        <v>162078</v>
      </c>
      <c r="J12" s="1">
        <v>0</v>
      </c>
      <c r="K12" s="1">
        <v>213155</v>
      </c>
    </row>
    <row r="13" spans="1:11" ht="14.25">
      <c r="A13">
        <v>9</v>
      </c>
      <c r="B13" s="3" t="s">
        <v>6</v>
      </c>
      <c r="C13" s="1">
        <v>24492431</v>
      </c>
      <c r="D13" s="1">
        <v>12331329</v>
      </c>
      <c r="E13" s="1">
        <v>18979017</v>
      </c>
      <c r="F13" s="1">
        <v>-5419387</v>
      </c>
      <c r="G13" s="1">
        <v>-7742414</v>
      </c>
      <c r="H13" s="1">
        <v>508179</v>
      </c>
      <c r="I13" s="1">
        <v>859793</v>
      </c>
      <c r="J13" s="1">
        <v>-369020</v>
      </c>
      <c r="K13" s="1">
        <v>998952</v>
      </c>
    </row>
    <row r="14" spans="1:11" ht="14.25">
      <c r="A14">
        <v>10</v>
      </c>
      <c r="B14" s="3" t="s">
        <v>7</v>
      </c>
      <c r="C14" s="1">
        <v>25822466</v>
      </c>
      <c r="D14" s="1">
        <v>22282470</v>
      </c>
      <c r="E14" s="1">
        <v>38752300</v>
      </c>
      <c r="F14" s="1">
        <v>-22665587</v>
      </c>
      <c r="G14" s="1">
        <v>-14996322</v>
      </c>
      <c r="H14" s="1">
        <v>-15514941</v>
      </c>
      <c r="I14" s="1">
        <v>16566967</v>
      </c>
      <c r="J14" s="1">
        <v>0</v>
      </c>
      <c r="K14" s="1">
        <v>1052026</v>
      </c>
    </row>
    <row r="15" spans="1:11" ht="14.25">
      <c r="A15">
        <v>11</v>
      </c>
      <c r="B15" s="3" t="s">
        <v>150</v>
      </c>
      <c r="C15" s="1">
        <v>10776488</v>
      </c>
      <c r="D15" s="1">
        <v>9849708</v>
      </c>
      <c r="E15" s="1">
        <v>123706925</v>
      </c>
      <c r="F15" s="1">
        <v>-29741790</v>
      </c>
      <c r="G15" s="1">
        <v>-1790729</v>
      </c>
      <c r="H15" s="1">
        <v>-21356845</v>
      </c>
      <c r="I15" s="1">
        <v>21970317</v>
      </c>
      <c r="J15" s="1">
        <v>0</v>
      </c>
      <c r="K15" s="1">
        <v>613472</v>
      </c>
    </row>
    <row r="16" spans="1:11" ht="14.25">
      <c r="A16">
        <v>12</v>
      </c>
      <c r="B16" s="3" t="s">
        <v>151</v>
      </c>
      <c r="C16" s="1">
        <v>90112464</v>
      </c>
      <c r="D16" s="1">
        <v>91141238</v>
      </c>
      <c r="E16" s="1">
        <v>70422204</v>
      </c>
      <c r="F16" s="1">
        <v>-97067804</v>
      </c>
      <c r="G16" s="1">
        <v>-17888897</v>
      </c>
      <c r="H16" s="1">
        <v>-24591002</v>
      </c>
      <c r="I16" s="1">
        <v>18071865</v>
      </c>
      <c r="J16" s="1">
        <v>-10039884</v>
      </c>
      <c r="K16" s="1">
        <v>-16559021</v>
      </c>
    </row>
    <row r="17" spans="1:11" ht="14.25">
      <c r="A17">
        <v>13</v>
      </c>
      <c r="B17" s="3" t="s">
        <v>186</v>
      </c>
      <c r="C17" s="1">
        <v>4534093</v>
      </c>
      <c r="D17" s="1">
        <v>4522446</v>
      </c>
      <c r="E17" s="1">
        <v>16818504</v>
      </c>
      <c r="F17" s="1">
        <v>-113363</v>
      </c>
      <c r="G17" s="1">
        <v>-2796522</v>
      </c>
      <c r="H17" s="1">
        <v>1612561</v>
      </c>
      <c r="I17" s="1">
        <v>393831</v>
      </c>
      <c r="J17" s="1">
        <v>-700000</v>
      </c>
      <c r="K17" s="1">
        <v>1306392</v>
      </c>
    </row>
    <row r="18" spans="1:11" ht="14.25">
      <c r="A18">
        <v>14</v>
      </c>
      <c r="B18" s="3" t="s">
        <v>8</v>
      </c>
      <c r="C18" s="1">
        <v>337688643</v>
      </c>
      <c r="D18" s="1">
        <v>338179291</v>
      </c>
      <c r="E18" s="1">
        <v>204414490</v>
      </c>
      <c r="F18" s="1">
        <v>-157357992</v>
      </c>
      <c r="G18" s="1">
        <v>-184400350</v>
      </c>
      <c r="H18" s="1">
        <v>-3579051</v>
      </c>
      <c r="I18" s="1">
        <v>15926287</v>
      </c>
      <c r="J18" s="1">
        <v>0</v>
      </c>
      <c r="K18" s="1">
        <v>12347236</v>
      </c>
    </row>
    <row r="19" spans="1:11" ht="14.25">
      <c r="A19">
        <v>15</v>
      </c>
      <c r="B19" s="3" t="s">
        <v>9</v>
      </c>
      <c r="C19" s="1">
        <v>42683821</v>
      </c>
      <c r="D19" s="1">
        <v>25679145</v>
      </c>
      <c r="E19" s="1">
        <v>17911935</v>
      </c>
      <c r="F19" s="1">
        <v>803659</v>
      </c>
      <c r="G19" s="1">
        <v>-27565754</v>
      </c>
      <c r="H19" s="1">
        <v>-1082950</v>
      </c>
      <c r="I19" s="1">
        <v>613267</v>
      </c>
      <c r="J19" s="1">
        <v>108392</v>
      </c>
      <c r="K19" s="1">
        <v>-361291</v>
      </c>
    </row>
    <row r="20" spans="1:11" ht="14.25">
      <c r="A20">
        <v>16</v>
      </c>
      <c r="B20" s="3" t="s">
        <v>10</v>
      </c>
      <c r="C20" s="1">
        <v>0</v>
      </c>
      <c r="D20" s="1">
        <v>0</v>
      </c>
      <c r="E20" s="1">
        <v>24126982</v>
      </c>
      <c r="F20" s="1">
        <v>-4920</v>
      </c>
      <c r="G20" s="1">
        <v>-2132149</v>
      </c>
      <c r="H20" s="1">
        <v>-2137933</v>
      </c>
      <c r="I20" s="1">
        <v>3618492</v>
      </c>
      <c r="J20" s="1">
        <v>0</v>
      </c>
      <c r="K20" s="1">
        <v>1480559</v>
      </c>
    </row>
    <row r="21" spans="1:11" ht="14.25">
      <c r="A21">
        <v>17</v>
      </c>
      <c r="B21" s="3" t="s">
        <v>152</v>
      </c>
      <c r="C21" s="1">
        <v>1349924030</v>
      </c>
      <c r="D21" s="1">
        <v>1335582252</v>
      </c>
      <c r="E21" s="1">
        <v>879715452</v>
      </c>
      <c r="F21" s="1">
        <v>-1032752876</v>
      </c>
      <c r="G21" s="1">
        <v>-214987462</v>
      </c>
      <c r="H21" s="1">
        <v>66368351</v>
      </c>
      <c r="I21" s="1">
        <v>83022194</v>
      </c>
      <c r="J21" s="1">
        <v>-64942642</v>
      </c>
      <c r="K21" s="1">
        <v>84447903</v>
      </c>
    </row>
    <row r="22" spans="1:11" ht="14.25">
      <c r="A22">
        <v>18</v>
      </c>
      <c r="B22" s="3" t="s">
        <v>180</v>
      </c>
      <c r="C22" s="1">
        <v>3586452</v>
      </c>
      <c r="D22" s="1">
        <v>4367715</v>
      </c>
      <c r="E22" s="1">
        <v>35920479</v>
      </c>
      <c r="F22" s="1">
        <v>318780</v>
      </c>
      <c r="G22" s="1">
        <v>-2568782</v>
      </c>
      <c r="H22" s="1">
        <v>2117713</v>
      </c>
      <c r="I22" s="1">
        <v>1905713</v>
      </c>
      <c r="J22" s="1">
        <v>-1408199</v>
      </c>
      <c r="K22" s="1">
        <v>2615227</v>
      </c>
    </row>
    <row r="23" spans="1:11" ht="14.25">
      <c r="A23">
        <v>19</v>
      </c>
      <c r="B23" s="3" t="s">
        <v>11</v>
      </c>
      <c r="C23" s="1">
        <v>9062487</v>
      </c>
      <c r="D23" s="1">
        <v>4331456</v>
      </c>
      <c r="E23" s="1">
        <v>12705060</v>
      </c>
      <c r="F23" s="1">
        <v>-398989</v>
      </c>
      <c r="G23" s="1">
        <v>-3104939</v>
      </c>
      <c r="H23" s="1">
        <v>1512878</v>
      </c>
      <c r="I23" s="1">
        <v>104621</v>
      </c>
      <c r="J23" s="1">
        <v>-531297</v>
      </c>
      <c r="K23" s="1">
        <v>1086202</v>
      </c>
    </row>
    <row r="24" spans="1:11" ht="14.25">
      <c r="A24">
        <v>20</v>
      </c>
      <c r="B24" s="3" t="s">
        <v>12</v>
      </c>
      <c r="C24" s="1">
        <v>543892826</v>
      </c>
      <c r="D24" s="1">
        <v>518343758</v>
      </c>
      <c r="E24" s="1">
        <v>478101952</v>
      </c>
      <c r="F24" s="1">
        <v>-87385876</v>
      </c>
      <c r="G24" s="1">
        <v>-394697932</v>
      </c>
      <c r="H24" s="1">
        <v>34539282</v>
      </c>
      <c r="I24" s="1">
        <v>35134430</v>
      </c>
      <c r="J24" s="1">
        <v>-24412374</v>
      </c>
      <c r="K24" s="1">
        <v>45261338</v>
      </c>
    </row>
    <row r="25" spans="1:11" ht="14.25">
      <c r="A25">
        <v>21</v>
      </c>
      <c r="B25" s="3" t="s">
        <v>173</v>
      </c>
      <c r="C25" s="1">
        <v>412526018</v>
      </c>
      <c r="D25" s="1">
        <v>370224749</v>
      </c>
      <c r="E25" s="1">
        <v>549564965</v>
      </c>
      <c r="F25" s="1">
        <v>-66046031</v>
      </c>
      <c r="G25" s="1">
        <v>-223332589</v>
      </c>
      <c r="H25" s="1">
        <v>74665587</v>
      </c>
      <c r="I25" s="1">
        <v>70586053</v>
      </c>
      <c r="J25" s="1">
        <v>-51407175</v>
      </c>
      <c r="K25" s="1">
        <v>95227958</v>
      </c>
    </row>
    <row r="26" spans="1:11" ht="14.25">
      <c r="A26">
        <v>22</v>
      </c>
      <c r="B26" s="3" t="s">
        <v>13</v>
      </c>
      <c r="C26" s="1">
        <v>11794915</v>
      </c>
      <c r="D26" s="1">
        <v>10767109</v>
      </c>
      <c r="E26" s="1">
        <v>8586773</v>
      </c>
      <c r="F26" s="1">
        <v>-1264675</v>
      </c>
      <c r="G26" s="1">
        <v>-8218978</v>
      </c>
      <c r="H26" s="1">
        <v>1833530</v>
      </c>
      <c r="I26" s="1">
        <v>-1109480</v>
      </c>
      <c r="J26" s="1">
        <v>0</v>
      </c>
      <c r="K26" s="1">
        <v>724050</v>
      </c>
    </row>
    <row r="27" spans="1:11" ht="14.25">
      <c r="A27">
        <v>23</v>
      </c>
      <c r="B27" s="3" t="s">
        <v>153</v>
      </c>
      <c r="C27" s="1">
        <v>230564779</v>
      </c>
      <c r="D27" s="1">
        <v>210380804</v>
      </c>
      <c r="E27" s="1">
        <v>393320406</v>
      </c>
      <c r="F27" s="1">
        <v>-147605279</v>
      </c>
      <c r="G27" s="1">
        <v>-29649930</v>
      </c>
      <c r="H27" s="1">
        <v>30813432</v>
      </c>
      <c r="I27" s="1">
        <v>-199488173</v>
      </c>
      <c r="J27" s="1">
        <v>56093877</v>
      </c>
      <c r="K27" s="1">
        <v>-112580864</v>
      </c>
    </row>
    <row r="28" spans="1:11" ht="14.25">
      <c r="A28">
        <v>24</v>
      </c>
      <c r="B28" s="3" t="s">
        <v>14</v>
      </c>
      <c r="C28" s="1">
        <v>268849525</v>
      </c>
      <c r="D28" s="1">
        <v>199446897</v>
      </c>
      <c r="E28" s="1">
        <v>628269519</v>
      </c>
      <c r="F28" s="1">
        <v>-103761572</v>
      </c>
      <c r="G28" s="1">
        <v>-107171306</v>
      </c>
      <c r="H28" s="1">
        <v>-11485981</v>
      </c>
      <c r="I28" s="1">
        <v>-135141461</v>
      </c>
      <c r="J28" s="1">
        <v>16246590</v>
      </c>
      <c r="K28" s="1">
        <v>-130380852</v>
      </c>
    </row>
    <row r="29" spans="1:11" ht="14.25">
      <c r="A29">
        <v>25</v>
      </c>
      <c r="B29" s="3" t="s">
        <v>15</v>
      </c>
      <c r="C29" s="1">
        <v>86406194</v>
      </c>
      <c r="D29" s="1">
        <v>82717022</v>
      </c>
      <c r="E29" s="1">
        <v>65241925</v>
      </c>
      <c r="F29" s="1">
        <v>-7913434</v>
      </c>
      <c r="G29" s="1">
        <v>-52901913</v>
      </c>
      <c r="H29" s="1">
        <v>21901675</v>
      </c>
      <c r="I29" s="1">
        <v>6881563</v>
      </c>
      <c r="J29" s="1">
        <v>-10283644</v>
      </c>
      <c r="K29" s="1">
        <v>18499594</v>
      </c>
    </row>
    <row r="30" spans="1:11" ht="14.25">
      <c r="A30">
        <v>26</v>
      </c>
      <c r="B30" s="3" t="s">
        <v>16</v>
      </c>
      <c r="C30" s="1">
        <v>303178668</v>
      </c>
      <c r="D30" s="1">
        <v>305589762</v>
      </c>
      <c r="E30" s="1">
        <v>350872832</v>
      </c>
      <c r="F30" s="1">
        <v>-21886172</v>
      </c>
      <c r="G30" s="1">
        <v>-92707577</v>
      </c>
      <c r="H30" s="1">
        <v>190996013</v>
      </c>
      <c r="I30" s="1">
        <v>48192622</v>
      </c>
      <c r="J30" s="1">
        <v>-82469658</v>
      </c>
      <c r="K30" s="1">
        <v>156718977</v>
      </c>
    </row>
    <row r="31" spans="1:11" ht="14.25">
      <c r="A31">
        <v>27</v>
      </c>
      <c r="B31" s="3" t="s">
        <v>17</v>
      </c>
      <c r="C31" s="1">
        <v>12918690</v>
      </c>
      <c r="D31" s="1">
        <v>-54021455</v>
      </c>
      <c r="E31" s="1">
        <v>167673988</v>
      </c>
      <c r="F31" s="1">
        <v>-156520</v>
      </c>
      <c r="G31" s="1">
        <v>-10061443</v>
      </c>
      <c r="H31" s="1">
        <v>-16913414</v>
      </c>
      <c r="I31" s="1">
        <v>56336822</v>
      </c>
      <c r="J31" s="1">
        <v>-13221857</v>
      </c>
      <c r="K31" s="1">
        <v>26201551</v>
      </c>
    </row>
    <row r="32" spans="1:11" ht="14.25">
      <c r="A32">
        <v>28</v>
      </c>
      <c r="B32" s="3" t="s">
        <v>18</v>
      </c>
      <c r="C32" s="1">
        <v>71794136</v>
      </c>
      <c r="D32" s="1">
        <v>37511584</v>
      </c>
      <c r="E32" s="1">
        <v>212262867</v>
      </c>
      <c r="F32" s="1">
        <v>-4764915</v>
      </c>
      <c r="G32" s="1">
        <v>-39274503</v>
      </c>
      <c r="H32" s="1">
        <v>-3977021</v>
      </c>
      <c r="I32" s="1">
        <v>27419029</v>
      </c>
      <c r="J32" s="1">
        <v>-8539741</v>
      </c>
      <c r="K32" s="1">
        <v>14902267</v>
      </c>
    </row>
    <row r="33" spans="1:11" ht="14.25">
      <c r="A33">
        <v>29</v>
      </c>
      <c r="B33" s="3" t="s">
        <v>19</v>
      </c>
      <c r="C33" s="1">
        <v>11633569</v>
      </c>
      <c r="D33" s="1">
        <v>11730556</v>
      </c>
      <c r="E33" s="1">
        <v>18297752</v>
      </c>
      <c r="F33" s="1">
        <v>-1873801</v>
      </c>
      <c r="G33" s="1">
        <v>-7618380</v>
      </c>
      <c r="H33" s="1">
        <v>2098503</v>
      </c>
      <c r="I33" s="1">
        <v>717297</v>
      </c>
      <c r="J33" s="1">
        <v>0</v>
      </c>
      <c r="K33" s="1">
        <v>2815800</v>
      </c>
    </row>
    <row r="34" spans="1:11" ht="14.25">
      <c r="A34">
        <v>30</v>
      </c>
      <c r="B34" s="3" t="s">
        <v>20</v>
      </c>
      <c r="C34" s="1">
        <v>242917021</v>
      </c>
      <c r="D34" s="1">
        <v>192889943</v>
      </c>
      <c r="E34" s="1">
        <v>186624593</v>
      </c>
      <c r="F34" s="1">
        <v>-83795338</v>
      </c>
      <c r="G34" s="1">
        <v>-113069890</v>
      </c>
      <c r="H34" s="1">
        <v>-3855029</v>
      </c>
      <c r="I34" s="1">
        <v>4534536</v>
      </c>
      <c r="J34" s="1">
        <v>0</v>
      </c>
      <c r="K34" s="1">
        <v>679507</v>
      </c>
    </row>
    <row r="35" spans="1:11" ht="14.25">
      <c r="A35">
        <v>31</v>
      </c>
      <c r="B35" s="3" t="s">
        <v>121</v>
      </c>
      <c r="C35" s="1">
        <v>0</v>
      </c>
      <c r="D35" s="1">
        <v>0</v>
      </c>
      <c r="E35" s="1">
        <v>4877028</v>
      </c>
      <c r="F35" s="1">
        <v>-76169</v>
      </c>
      <c r="G35" s="1">
        <v>-817446</v>
      </c>
      <c r="H35" s="1">
        <v>-893615</v>
      </c>
      <c r="I35" s="1">
        <v>291257</v>
      </c>
      <c r="J35" s="1">
        <v>-5799</v>
      </c>
      <c r="K35" s="1">
        <v>-608157</v>
      </c>
    </row>
    <row r="36" spans="1:11" ht="14.25">
      <c r="A36">
        <v>32</v>
      </c>
      <c r="B36" s="3" t="s">
        <v>21</v>
      </c>
      <c r="C36" s="1">
        <v>106558241</v>
      </c>
      <c r="D36" s="1">
        <v>113752654</v>
      </c>
      <c r="E36" s="1">
        <v>132510747</v>
      </c>
      <c r="F36" s="1">
        <v>-97805600</v>
      </c>
      <c r="G36" s="1">
        <v>-24105081</v>
      </c>
      <c r="H36" s="1">
        <v>-9674906</v>
      </c>
      <c r="I36" s="1">
        <v>40085176</v>
      </c>
      <c r="J36" s="1">
        <v>0</v>
      </c>
      <c r="K36" s="1">
        <v>30410270</v>
      </c>
    </row>
    <row r="37" spans="1:11" ht="14.25">
      <c r="A37">
        <v>33</v>
      </c>
      <c r="B37" s="3" t="s">
        <v>22</v>
      </c>
      <c r="C37" s="1">
        <v>4983526</v>
      </c>
      <c r="D37" s="1">
        <v>4852949</v>
      </c>
      <c r="E37" s="1">
        <v>158987860</v>
      </c>
      <c r="F37" s="1">
        <v>-2910598</v>
      </c>
      <c r="G37" s="1">
        <v>-1516504</v>
      </c>
      <c r="H37" s="1">
        <v>429389</v>
      </c>
      <c r="I37" s="1">
        <v>15779447</v>
      </c>
      <c r="J37" s="1">
        <v>0</v>
      </c>
      <c r="K37" s="1">
        <v>16208836</v>
      </c>
    </row>
    <row r="38" spans="1:11" ht="14.25">
      <c r="A38">
        <v>34</v>
      </c>
      <c r="B38" s="3" t="s">
        <v>23</v>
      </c>
      <c r="C38" s="1">
        <v>2632903511</v>
      </c>
      <c r="D38" s="1">
        <v>2517179246</v>
      </c>
      <c r="E38" s="1">
        <v>1824030108</v>
      </c>
      <c r="F38" s="1">
        <v>-1259778755</v>
      </c>
      <c r="G38" s="5">
        <v>-1193719500</v>
      </c>
      <c r="H38" s="1">
        <v>57047653</v>
      </c>
      <c r="I38" s="1">
        <v>405196158</v>
      </c>
      <c r="J38" s="1">
        <v>-170087014</v>
      </c>
      <c r="K38" s="1">
        <v>292156797</v>
      </c>
    </row>
    <row r="39" spans="1:11" ht="14.25">
      <c r="A39">
        <v>35</v>
      </c>
      <c r="B39" s="3" t="s">
        <v>24</v>
      </c>
      <c r="C39" s="1">
        <v>50236210</v>
      </c>
      <c r="D39" s="1">
        <v>47229367</v>
      </c>
      <c r="E39" s="1">
        <v>11102696</v>
      </c>
      <c r="F39" s="1">
        <v>-22462641</v>
      </c>
      <c r="G39" s="1">
        <v>-32094706</v>
      </c>
      <c r="H39" s="1">
        <v>-8389815</v>
      </c>
      <c r="I39" s="1">
        <v>3630389</v>
      </c>
      <c r="J39" s="1">
        <v>0</v>
      </c>
      <c r="K39" s="1">
        <v>-4759426</v>
      </c>
    </row>
    <row r="40" spans="1:11" ht="14.25">
      <c r="A40">
        <v>36</v>
      </c>
      <c r="B40" s="3" t="s">
        <v>25</v>
      </c>
      <c r="C40" s="1">
        <v>8481183</v>
      </c>
      <c r="D40" s="1">
        <v>8311404</v>
      </c>
      <c r="E40" s="1">
        <v>39478814</v>
      </c>
      <c r="F40" s="1">
        <v>-1495719</v>
      </c>
      <c r="G40" s="1">
        <v>-2263724</v>
      </c>
      <c r="H40" s="1">
        <v>4551961</v>
      </c>
      <c r="I40" s="1">
        <v>739645</v>
      </c>
      <c r="J40" s="1">
        <v>-1852062</v>
      </c>
      <c r="K40" s="1">
        <v>3439544</v>
      </c>
    </row>
    <row r="41" spans="1:11" ht="14.25">
      <c r="A41">
        <v>37</v>
      </c>
      <c r="B41" s="3" t="s">
        <v>154</v>
      </c>
      <c r="C41" s="1">
        <v>66000699</v>
      </c>
      <c r="D41" s="1">
        <v>65106923</v>
      </c>
      <c r="E41" s="1">
        <v>56697195</v>
      </c>
      <c r="F41" s="1">
        <v>-60994974</v>
      </c>
      <c r="G41" s="1">
        <v>-10421996</v>
      </c>
      <c r="H41" s="1">
        <v>-6666307</v>
      </c>
      <c r="I41" s="1">
        <v>13077430</v>
      </c>
      <c r="J41" s="1">
        <v>-2243893</v>
      </c>
      <c r="K41" s="1">
        <v>4167230</v>
      </c>
    </row>
    <row r="42" spans="1:12" s="6" customFormat="1" ht="14.25">
      <c r="A42" s="6">
        <v>38</v>
      </c>
      <c r="B42" s="3" t="s">
        <v>26</v>
      </c>
      <c r="C42" s="1">
        <v>639077903</v>
      </c>
      <c r="D42" s="1">
        <v>556300872</v>
      </c>
      <c r="E42" s="1">
        <v>473820627</v>
      </c>
      <c r="F42" s="1">
        <v>-100220376</v>
      </c>
      <c r="G42" s="1">
        <v>-436386333</v>
      </c>
      <c r="H42" s="1">
        <v>39171455</v>
      </c>
      <c r="I42" s="1">
        <v>54937483</v>
      </c>
      <c r="J42" s="1">
        <v>-34024095</v>
      </c>
      <c r="K42" s="1">
        <v>60084843</v>
      </c>
      <c r="L42"/>
    </row>
    <row r="43" spans="1:11" ht="14.25">
      <c r="A43">
        <v>39</v>
      </c>
      <c r="B43" s="3" t="s">
        <v>27</v>
      </c>
      <c r="C43" s="1">
        <v>146449358</v>
      </c>
      <c r="D43" s="1">
        <v>143207039</v>
      </c>
      <c r="E43" s="1">
        <v>385369814</v>
      </c>
      <c r="F43" s="1">
        <v>-66475101</v>
      </c>
      <c r="G43" s="1">
        <v>-64178329</v>
      </c>
      <c r="H43" s="1">
        <v>12553609</v>
      </c>
      <c r="I43" s="1">
        <v>-476156</v>
      </c>
      <c r="J43" s="1">
        <v>-8200000</v>
      </c>
      <c r="K43" s="1">
        <v>3877453</v>
      </c>
    </row>
    <row r="44" spans="1:11" ht="14.25">
      <c r="A44">
        <v>40</v>
      </c>
      <c r="B44" s="3" t="s">
        <v>28</v>
      </c>
      <c r="C44" s="1">
        <v>10853703</v>
      </c>
      <c r="D44" s="1">
        <v>10853703</v>
      </c>
      <c r="E44" s="1">
        <v>21608477</v>
      </c>
      <c r="F44" s="1">
        <v>-5986497</v>
      </c>
      <c r="G44" s="1">
        <v>-3556877</v>
      </c>
      <c r="H44" s="1">
        <v>1229309</v>
      </c>
      <c r="I44" s="1">
        <v>1463184</v>
      </c>
      <c r="J44" s="1">
        <v>-875000</v>
      </c>
      <c r="K44" s="1">
        <v>1817493</v>
      </c>
    </row>
    <row r="45" spans="1:11" ht="14.25">
      <c r="A45">
        <v>41</v>
      </c>
      <c r="B45" s="3" t="s">
        <v>166</v>
      </c>
      <c r="C45" s="1">
        <v>404823</v>
      </c>
      <c r="D45" s="1">
        <v>56511</v>
      </c>
      <c r="E45" s="1">
        <v>5864531</v>
      </c>
      <c r="F45" s="1">
        <v>-438346</v>
      </c>
      <c r="G45" s="1">
        <v>-2276589</v>
      </c>
      <c r="H45" s="1">
        <v>-2658424</v>
      </c>
      <c r="I45" s="1">
        <v>-357365</v>
      </c>
      <c r="J45" s="1">
        <v>0</v>
      </c>
      <c r="K45" s="1">
        <v>-3015789</v>
      </c>
    </row>
    <row r="46" spans="1:11" ht="14.25">
      <c r="A46">
        <v>42</v>
      </c>
      <c r="B46" s="3" t="s">
        <v>38</v>
      </c>
      <c r="C46" s="1">
        <v>187580010</v>
      </c>
      <c r="D46" s="1">
        <v>141691686</v>
      </c>
      <c r="E46" s="1">
        <v>368747210</v>
      </c>
      <c r="F46" s="1">
        <v>-39022039</v>
      </c>
      <c r="G46" s="1">
        <v>-86001662</v>
      </c>
      <c r="H46" s="1">
        <v>21141128</v>
      </c>
      <c r="I46" s="1">
        <v>22225401</v>
      </c>
      <c r="J46" s="1">
        <v>-17515245</v>
      </c>
      <c r="K46" s="1">
        <v>25851284</v>
      </c>
    </row>
    <row r="47" spans="1:11" ht="14.25">
      <c r="A47">
        <v>43</v>
      </c>
      <c r="B47" s="3" t="s">
        <v>29</v>
      </c>
      <c r="C47" s="1">
        <v>25247634</v>
      </c>
      <c r="D47" s="1">
        <v>5849267</v>
      </c>
      <c r="E47" s="1">
        <v>23806811</v>
      </c>
      <c r="F47" s="1">
        <v>-1503923</v>
      </c>
      <c r="G47" s="1">
        <v>-5379523</v>
      </c>
      <c r="H47" s="1">
        <v>-1034179</v>
      </c>
      <c r="I47" s="1">
        <v>1492498</v>
      </c>
      <c r="J47" s="1">
        <v>-56630</v>
      </c>
      <c r="K47" s="1">
        <v>401689</v>
      </c>
    </row>
    <row r="48" spans="1:11" ht="14.25">
      <c r="A48">
        <v>44</v>
      </c>
      <c r="B48" s="3" t="s">
        <v>30</v>
      </c>
      <c r="C48" s="1">
        <v>3220235</v>
      </c>
      <c r="D48" s="1">
        <v>3202591</v>
      </c>
      <c r="E48" s="1">
        <v>12759023</v>
      </c>
      <c r="F48" s="1">
        <v>-576132</v>
      </c>
      <c r="G48" s="1">
        <v>-1909736</v>
      </c>
      <c r="H48" s="1">
        <v>716723</v>
      </c>
      <c r="I48" s="1">
        <v>498530</v>
      </c>
      <c r="J48" s="1">
        <v>-363691</v>
      </c>
      <c r="K48" s="1">
        <v>851562</v>
      </c>
    </row>
    <row r="49" spans="1:11" ht="14.25">
      <c r="A49">
        <v>45</v>
      </c>
      <c r="B49" s="3" t="s">
        <v>31</v>
      </c>
      <c r="C49" s="1">
        <v>173156251</v>
      </c>
      <c r="D49" s="1">
        <v>160585671</v>
      </c>
      <c r="E49" s="1">
        <v>290877568</v>
      </c>
      <c r="F49" s="1">
        <v>-17371409</v>
      </c>
      <c r="G49" s="1">
        <v>-133380676</v>
      </c>
      <c r="H49" s="1">
        <v>1240965</v>
      </c>
      <c r="I49" s="1">
        <v>38803746</v>
      </c>
      <c r="J49" s="1">
        <v>-13885350</v>
      </c>
      <c r="K49" s="1">
        <v>26159361</v>
      </c>
    </row>
    <row r="50" spans="1:11" ht="14.25">
      <c r="A50">
        <v>46</v>
      </c>
      <c r="B50" s="3" t="s">
        <v>32</v>
      </c>
      <c r="C50" s="1">
        <v>145823083</v>
      </c>
      <c r="D50" s="1">
        <v>118427857</v>
      </c>
      <c r="E50" s="1">
        <v>107682802</v>
      </c>
      <c r="F50" s="1">
        <v>-56896590</v>
      </c>
      <c r="G50" s="1">
        <v>-55998498</v>
      </c>
      <c r="H50" s="1">
        <v>8099034</v>
      </c>
      <c r="I50" s="1">
        <v>17984658</v>
      </c>
      <c r="J50" s="1">
        <v>-7358829</v>
      </c>
      <c r="K50" s="1">
        <v>18724863</v>
      </c>
    </row>
    <row r="51" spans="1:11" ht="14.25">
      <c r="A51">
        <v>47</v>
      </c>
      <c r="B51" s="3" t="s">
        <v>188</v>
      </c>
      <c r="C51" s="1">
        <v>56688147</v>
      </c>
      <c r="D51" s="1">
        <v>52898686</v>
      </c>
      <c r="E51" s="1">
        <v>33452750</v>
      </c>
      <c r="F51" s="1">
        <v>-1739095</v>
      </c>
      <c r="G51" s="1">
        <v>-41410943</v>
      </c>
      <c r="H51" s="1">
        <v>12893819</v>
      </c>
      <c r="I51" s="1">
        <v>939859</v>
      </c>
      <c r="J51" s="1">
        <v>-3700000</v>
      </c>
      <c r="K51" s="1">
        <v>10133678</v>
      </c>
    </row>
    <row r="52" spans="1:11" ht="14.25">
      <c r="A52">
        <v>48</v>
      </c>
      <c r="B52" s="3" t="s">
        <v>183</v>
      </c>
      <c r="C52" s="1">
        <v>-139499</v>
      </c>
      <c r="D52" s="1">
        <v>23850</v>
      </c>
      <c r="E52" s="1">
        <v>8062899</v>
      </c>
      <c r="F52" s="1">
        <v>0</v>
      </c>
      <c r="G52" s="1">
        <v>-946557</v>
      </c>
      <c r="H52" s="1">
        <v>-922707</v>
      </c>
      <c r="I52" s="1">
        <v>4532925</v>
      </c>
      <c r="J52" s="1">
        <v>0</v>
      </c>
      <c r="K52" s="1">
        <v>3610218</v>
      </c>
    </row>
    <row r="53" spans="1:11" ht="14.25">
      <c r="A53">
        <v>49</v>
      </c>
      <c r="B53" s="3" t="s">
        <v>171</v>
      </c>
      <c r="C53" s="1">
        <v>130</v>
      </c>
      <c r="D53" s="1">
        <v>130</v>
      </c>
      <c r="E53" s="1">
        <v>5155082</v>
      </c>
      <c r="F53" s="1">
        <v>-9</v>
      </c>
      <c r="G53" s="1">
        <v>0</v>
      </c>
      <c r="H53" s="1">
        <v>121</v>
      </c>
      <c r="I53" s="1">
        <v>128448</v>
      </c>
      <c r="J53" s="1">
        <v>-32700</v>
      </c>
      <c r="K53" s="1">
        <v>95869</v>
      </c>
    </row>
    <row r="54" spans="1:11" ht="14.25">
      <c r="A54">
        <v>50</v>
      </c>
      <c r="B54" s="3" t="s">
        <v>33</v>
      </c>
      <c r="C54" s="1">
        <v>2110574</v>
      </c>
      <c r="D54" s="1">
        <v>950671</v>
      </c>
      <c r="E54" s="1">
        <v>15256432</v>
      </c>
      <c r="F54" s="1">
        <v>-2642206</v>
      </c>
      <c r="G54" s="1">
        <v>-2106645</v>
      </c>
      <c r="H54" s="1">
        <v>-3589102</v>
      </c>
      <c r="I54" s="1">
        <v>1592062</v>
      </c>
      <c r="J54" s="1">
        <v>0</v>
      </c>
      <c r="K54" s="1">
        <v>-1997040</v>
      </c>
    </row>
    <row r="55" spans="1:11" ht="14.25">
      <c r="A55">
        <v>51</v>
      </c>
      <c r="B55" s="3" t="s">
        <v>34</v>
      </c>
      <c r="C55" s="1">
        <v>244044051</v>
      </c>
      <c r="D55" s="1">
        <v>225030578</v>
      </c>
      <c r="E55" s="1">
        <v>222135871</v>
      </c>
      <c r="F55" s="1">
        <v>-151026756</v>
      </c>
      <c r="G55" s="1">
        <v>-136862534</v>
      </c>
      <c r="H55" s="1">
        <v>-53171980</v>
      </c>
      <c r="I55" s="1">
        <v>54350838</v>
      </c>
      <c r="J55" s="1">
        <v>0</v>
      </c>
      <c r="K55" s="1">
        <v>1178858</v>
      </c>
    </row>
    <row r="56" spans="1:11" ht="14.25">
      <c r="A56">
        <v>52</v>
      </c>
      <c r="B56" s="3" t="s">
        <v>35</v>
      </c>
      <c r="C56" s="1">
        <v>42815694</v>
      </c>
      <c r="D56" s="1">
        <v>37971617</v>
      </c>
      <c r="E56" s="1">
        <v>73205667</v>
      </c>
      <c r="F56" s="1">
        <v>-17318230</v>
      </c>
      <c r="G56" s="1">
        <v>-28595228</v>
      </c>
      <c r="H56" s="1">
        <v>-7953821</v>
      </c>
      <c r="I56" s="1">
        <v>4983010</v>
      </c>
      <c r="J56" s="1">
        <v>0</v>
      </c>
      <c r="K56" s="1">
        <v>-2970811</v>
      </c>
    </row>
    <row r="57" spans="1:11" ht="14.25">
      <c r="A57">
        <v>53</v>
      </c>
      <c r="B57" s="3" t="s">
        <v>36</v>
      </c>
      <c r="C57" s="1">
        <v>13403558</v>
      </c>
      <c r="D57" s="1">
        <v>12822377</v>
      </c>
      <c r="E57" s="1">
        <v>18658127</v>
      </c>
      <c r="F57" s="1">
        <v>-532656</v>
      </c>
      <c r="G57" s="1">
        <v>-11452080</v>
      </c>
      <c r="H57" s="1">
        <v>837641</v>
      </c>
      <c r="I57" s="1">
        <v>428916</v>
      </c>
      <c r="J57" s="1">
        <v>0</v>
      </c>
      <c r="K57" s="1">
        <v>1266557</v>
      </c>
    </row>
    <row r="58" spans="1:11" ht="14.25">
      <c r="A58">
        <v>54</v>
      </c>
      <c r="B58" s="3" t="s">
        <v>149</v>
      </c>
      <c r="C58" s="1">
        <v>6956461</v>
      </c>
      <c r="D58" s="1">
        <v>-24980468</v>
      </c>
      <c r="E58" s="1">
        <v>183760255</v>
      </c>
      <c r="F58" s="1">
        <v>0</v>
      </c>
      <c r="G58" s="1">
        <v>-7166141</v>
      </c>
      <c r="H58" s="1">
        <v>-5611531</v>
      </c>
      <c r="I58" s="1">
        <v>35240604</v>
      </c>
      <c r="J58" s="1">
        <v>-9240391</v>
      </c>
      <c r="K58" s="1">
        <v>20388682</v>
      </c>
    </row>
    <row r="59" spans="1:11" ht="14.25">
      <c r="A59">
        <v>55</v>
      </c>
      <c r="B59" s="3" t="s">
        <v>179</v>
      </c>
      <c r="C59" s="1">
        <v>17618551</v>
      </c>
      <c r="D59" s="1">
        <v>2847284</v>
      </c>
      <c r="E59" s="1">
        <v>9625060</v>
      </c>
      <c r="F59" s="1">
        <v>678622</v>
      </c>
      <c r="G59" s="1">
        <v>-4656346</v>
      </c>
      <c r="H59" s="1">
        <v>1452409</v>
      </c>
      <c r="I59" s="1">
        <v>-68107</v>
      </c>
      <c r="J59" s="1">
        <v>-523500</v>
      </c>
      <c r="K59" s="1">
        <v>860802</v>
      </c>
    </row>
    <row r="60" spans="1:11" ht="14.25">
      <c r="A60">
        <v>56</v>
      </c>
      <c r="B60" s="3" t="s">
        <v>37</v>
      </c>
      <c r="C60" s="1">
        <v>5345008</v>
      </c>
      <c r="D60" s="1">
        <v>4299688</v>
      </c>
      <c r="E60" s="1">
        <v>4090224</v>
      </c>
      <c r="F60" s="1">
        <v>-1268912</v>
      </c>
      <c r="G60" s="1">
        <v>-3000728</v>
      </c>
      <c r="H60" s="1">
        <v>223999</v>
      </c>
      <c r="I60" s="1">
        <v>-29973</v>
      </c>
      <c r="J60" s="1">
        <v>-17827</v>
      </c>
      <c r="K60" s="1">
        <v>176199</v>
      </c>
    </row>
    <row r="61" spans="1:11" ht="14.25">
      <c r="A61">
        <v>57</v>
      </c>
      <c r="B61" s="3" t="s">
        <v>201</v>
      </c>
      <c r="C61" s="1">
        <v>183998</v>
      </c>
      <c r="D61" s="1">
        <v>183854</v>
      </c>
      <c r="E61" s="1">
        <v>3825798</v>
      </c>
      <c r="F61" s="1">
        <v>-9200</v>
      </c>
      <c r="G61" s="1">
        <v>-574206</v>
      </c>
      <c r="H61" s="1">
        <v>-399552</v>
      </c>
      <c r="I61" s="1">
        <v>171964</v>
      </c>
      <c r="J61" s="1">
        <v>0</v>
      </c>
      <c r="K61" s="1">
        <v>-227588</v>
      </c>
    </row>
    <row r="62" spans="1:11" ht="14.25">
      <c r="A62">
        <v>58</v>
      </c>
      <c r="B62" s="3" t="s">
        <v>39</v>
      </c>
      <c r="C62" s="1">
        <v>0</v>
      </c>
      <c r="D62" s="1">
        <v>0</v>
      </c>
      <c r="E62" s="1">
        <v>76934657</v>
      </c>
      <c r="F62" s="1">
        <v>-50766</v>
      </c>
      <c r="G62" s="1">
        <v>-7845831</v>
      </c>
      <c r="H62" s="1">
        <v>-7431499</v>
      </c>
      <c r="I62" s="1">
        <v>13153152</v>
      </c>
      <c r="J62" s="1">
        <v>0</v>
      </c>
      <c r="K62" s="1">
        <v>5721653</v>
      </c>
    </row>
    <row r="63" spans="1:11" ht="14.25">
      <c r="A63">
        <v>59</v>
      </c>
      <c r="B63" s="3" t="s">
        <v>40</v>
      </c>
      <c r="C63" s="1">
        <v>100229789</v>
      </c>
      <c r="D63" s="1">
        <v>80624705</v>
      </c>
      <c r="E63" s="1">
        <v>70442364</v>
      </c>
      <c r="F63" s="1">
        <v>-41873255</v>
      </c>
      <c r="G63" s="1">
        <v>-46105356</v>
      </c>
      <c r="H63" s="1">
        <v>-6029433</v>
      </c>
      <c r="I63" s="1">
        <v>12436766</v>
      </c>
      <c r="J63" s="1">
        <v>-1500000</v>
      </c>
      <c r="K63" s="1">
        <v>4907333</v>
      </c>
    </row>
    <row r="64" spans="1:11" ht="14.25">
      <c r="A64">
        <v>60</v>
      </c>
      <c r="B64" s="3" t="s">
        <v>41</v>
      </c>
      <c r="C64" s="1">
        <v>113625137</v>
      </c>
      <c r="D64" s="1">
        <v>106004351</v>
      </c>
      <c r="E64" s="1">
        <v>66187452</v>
      </c>
      <c r="F64" s="1">
        <v>-24714862</v>
      </c>
      <c r="G64" s="1">
        <v>-84576273</v>
      </c>
      <c r="H64" s="1">
        <v>-3286784</v>
      </c>
      <c r="I64" s="1">
        <v>7333790</v>
      </c>
      <c r="J64" s="1">
        <v>0</v>
      </c>
      <c r="K64" s="1">
        <v>4047087</v>
      </c>
    </row>
    <row r="65" spans="1:11" ht="14.25">
      <c r="A65">
        <v>61</v>
      </c>
      <c r="B65" s="3" t="s">
        <v>42</v>
      </c>
      <c r="C65" s="1">
        <v>632891130</v>
      </c>
      <c r="D65" s="1">
        <v>-102694268</v>
      </c>
      <c r="E65" s="1">
        <v>369339136</v>
      </c>
      <c r="F65" s="1">
        <v>0</v>
      </c>
      <c r="G65" s="1">
        <v>-117617987</v>
      </c>
      <c r="H65" s="1">
        <v>4091626</v>
      </c>
      <c r="I65" s="1">
        <v>108925813</v>
      </c>
      <c r="J65" s="1">
        <v>-21763361</v>
      </c>
      <c r="K65" s="1">
        <v>91254078</v>
      </c>
    </row>
    <row r="66" spans="1:11" ht="14.25">
      <c r="A66">
        <v>62</v>
      </c>
      <c r="B66" s="3" t="s">
        <v>43</v>
      </c>
      <c r="C66" s="1">
        <v>310043</v>
      </c>
      <c r="D66" s="1">
        <v>318562</v>
      </c>
      <c r="E66" s="1">
        <v>20147422</v>
      </c>
      <c r="F66" s="1">
        <v>14</v>
      </c>
      <c r="G66" s="1">
        <v>-14707</v>
      </c>
      <c r="H66" s="1">
        <v>303869</v>
      </c>
      <c r="I66" s="1">
        <v>1668479</v>
      </c>
      <c r="J66" s="1">
        <v>-409000</v>
      </c>
      <c r="K66" s="1">
        <v>1563348</v>
      </c>
    </row>
    <row r="67" spans="1:11" ht="14.25">
      <c r="A67">
        <v>63</v>
      </c>
      <c r="B67" s="3" t="s">
        <v>208</v>
      </c>
      <c r="C67" s="1">
        <v>1147689590</v>
      </c>
      <c r="D67" s="1">
        <v>1137181644</v>
      </c>
      <c r="E67" s="1">
        <v>1516021795</v>
      </c>
      <c r="F67" s="1">
        <v>-1029520552</v>
      </c>
      <c r="G67" s="1">
        <v>-209959221</v>
      </c>
      <c r="H67" s="1">
        <v>-118744991</v>
      </c>
      <c r="I67" s="1">
        <v>857349030</v>
      </c>
      <c r="J67" s="1">
        <v>-44798811</v>
      </c>
      <c r="K67" s="1">
        <v>693805228</v>
      </c>
    </row>
    <row r="68" spans="1:11" ht="14.25">
      <c r="A68">
        <v>64</v>
      </c>
      <c r="B68" s="3" t="s">
        <v>44</v>
      </c>
      <c r="C68" s="1">
        <v>170153</v>
      </c>
      <c r="D68" s="1">
        <v>72799</v>
      </c>
      <c r="E68" s="1">
        <v>28644733</v>
      </c>
      <c r="F68" s="1">
        <v>0</v>
      </c>
      <c r="G68" s="1">
        <v>-141081</v>
      </c>
      <c r="H68" s="1">
        <v>-14800</v>
      </c>
      <c r="I68" s="1">
        <v>1378054</v>
      </c>
      <c r="J68" s="1">
        <v>-540000</v>
      </c>
      <c r="K68" s="1">
        <v>823254</v>
      </c>
    </row>
    <row r="69" spans="1:11" ht="14.25">
      <c r="A69">
        <v>65</v>
      </c>
      <c r="B69" s="7" t="s">
        <v>45</v>
      </c>
      <c r="C69" s="5">
        <v>3246334280</v>
      </c>
      <c r="D69" s="5">
        <v>2935182577</v>
      </c>
      <c r="E69" s="5">
        <v>2182731269</v>
      </c>
      <c r="F69" s="5">
        <v>-2341840970</v>
      </c>
      <c r="G69" s="5">
        <v>-959976507</v>
      </c>
      <c r="H69" s="5">
        <v>-372332003</v>
      </c>
      <c r="I69" s="5">
        <v>888445807</v>
      </c>
      <c r="J69" s="5">
        <v>-220000000</v>
      </c>
      <c r="K69" s="5">
        <v>296113804</v>
      </c>
    </row>
    <row r="70" spans="1:11" ht="14.25">
      <c r="A70">
        <v>66</v>
      </c>
      <c r="B70" s="3" t="s">
        <v>204</v>
      </c>
      <c r="C70" s="1">
        <v>73</v>
      </c>
      <c r="D70" s="1">
        <v>129</v>
      </c>
      <c r="E70" s="1">
        <v>6646931</v>
      </c>
      <c r="F70" s="1">
        <v>-4</v>
      </c>
      <c r="G70" s="1">
        <v>-636068</v>
      </c>
      <c r="H70" s="1">
        <v>-635943</v>
      </c>
      <c r="I70" s="1">
        <v>499462</v>
      </c>
      <c r="J70" s="1">
        <v>0</v>
      </c>
      <c r="K70" s="1">
        <v>-136481</v>
      </c>
    </row>
    <row r="71" spans="1:11" ht="14.25">
      <c r="A71">
        <v>67</v>
      </c>
      <c r="B71" s="3" t="s">
        <v>46</v>
      </c>
      <c r="C71" s="1">
        <v>51315324</v>
      </c>
      <c r="D71" s="1">
        <v>26612247</v>
      </c>
      <c r="E71" s="1">
        <v>49738077</v>
      </c>
      <c r="F71" s="1">
        <v>-2081049</v>
      </c>
      <c r="G71" s="1">
        <v>-22947115</v>
      </c>
      <c r="H71" s="1">
        <v>3538561</v>
      </c>
      <c r="I71" s="1">
        <v>-2423542</v>
      </c>
      <c r="J71" s="1">
        <v>-466007</v>
      </c>
      <c r="K71" s="1">
        <v>649012</v>
      </c>
    </row>
    <row r="72" spans="1:12" s="6" customFormat="1" ht="14.25">
      <c r="A72" s="6">
        <v>68</v>
      </c>
      <c r="B72" s="3" t="s">
        <v>199</v>
      </c>
      <c r="C72" s="1">
        <v>342</v>
      </c>
      <c r="D72" s="1">
        <v>342</v>
      </c>
      <c r="E72" s="1">
        <v>2648609</v>
      </c>
      <c r="F72" s="1">
        <v>-17</v>
      </c>
      <c r="G72" s="1">
        <v>0</v>
      </c>
      <c r="H72" s="1">
        <v>325</v>
      </c>
      <c r="I72" s="1">
        <v>29234</v>
      </c>
      <c r="J72" s="1">
        <v>-10345</v>
      </c>
      <c r="K72" s="1">
        <v>19214</v>
      </c>
      <c r="L72"/>
    </row>
    <row r="73" spans="1:11" ht="14.25">
      <c r="A73">
        <v>69</v>
      </c>
      <c r="B73" s="3" t="s">
        <v>172</v>
      </c>
      <c r="C73" s="1">
        <v>2483377437</v>
      </c>
      <c r="D73" s="1">
        <v>2449978197</v>
      </c>
      <c r="E73" s="1">
        <v>1577968680</v>
      </c>
      <c r="F73" s="1">
        <v>-2213718024</v>
      </c>
      <c r="G73" s="1">
        <v>-300240703</v>
      </c>
      <c r="H73" s="1">
        <v>-42117671</v>
      </c>
      <c r="I73" s="1">
        <v>607482754</v>
      </c>
      <c r="J73" s="1">
        <v>-198588450</v>
      </c>
      <c r="K73" s="1">
        <v>366776633</v>
      </c>
    </row>
    <row r="74" spans="1:11" ht="14.25">
      <c r="A74">
        <v>70</v>
      </c>
      <c r="B74" s="3" t="s">
        <v>207</v>
      </c>
      <c r="C74" s="1">
        <v>1207147</v>
      </c>
      <c r="D74" s="1">
        <v>46927</v>
      </c>
      <c r="E74" s="1">
        <v>7652692</v>
      </c>
      <c r="F74" s="1">
        <v>-4806</v>
      </c>
      <c r="G74" s="1">
        <v>-1542689</v>
      </c>
      <c r="H74" s="1">
        <v>-1500568</v>
      </c>
      <c r="I74" s="1">
        <v>1144715</v>
      </c>
      <c r="J74" s="1">
        <v>123292</v>
      </c>
      <c r="K74" s="1">
        <v>-232561</v>
      </c>
    </row>
    <row r="75" spans="1:11" ht="14.25">
      <c r="A75">
        <v>71</v>
      </c>
      <c r="B75" s="3" t="s">
        <v>47</v>
      </c>
      <c r="C75" s="1">
        <v>25645</v>
      </c>
      <c r="D75" s="1">
        <v>-2173330</v>
      </c>
      <c r="E75" s="1">
        <v>16987226</v>
      </c>
      <c r="F75" s="1">
        <v>0</v>
      </c>
      <c r="G75" s="1">
        <v>-1167808</v>
      </c>
      <c r="H75" s="1">
        <v>-1409710</v>
      </c>
      <c r="I75" s="1">
        <v>1601701</v>
      </c>
      <c r="J75" s="1">
        <v>-67357</v>
      </c>
      <c r="K75" s="1">
        <v>124634</v>
      </c>
    </row>
    <row r="76" spans="1:11" ht="14.25">
      <c r="A76">
        <v>72</v>
      </c>
      <c r="B76" s="3" t="s">
        <v>48</v>
      </c>
      <c r="C76" s="1">
        <v>640024844</v>
      </c>
      <c r="D76" s="1">
        <v>624521282</v>
      </c>
      <c r="E76" s="1">
        <v>450212173</v>
      </c>
      <c r="F76" s="1">
        <v>-86044773</v>
      </c>
      <c r="G76" s="1">
        <v>-390958261</v>
      </c>
      <c r="H76" s="1">
        <v>96940284</v>
      </c>
      <c r="I76" s="1">
        <v>34478054</v>
      </c>
      <c r="J76" s="1">
        <v>-46355584</v>
      </c>
      <c r="K76" s="1">
        <v>85062754</v>
      </c>
    </row>
    <row r="77" spans="1:11" ht="14.25">
      <c r="A77">
        <v>73</v>
      </c>
      <c r="B77" s="3" t="s">
        <v>155</v>
      </c>
      <c r="C77" s="1">
        <v>3528177</v>
      </c>
      <c r="D77" s="1">
        <v>3487471</v>
      </c>
      <c r="E77" s="1">
        <v>151351610</v>
      </c>
      <c r="F77" s="1">
        <v>-7900526</v>
      </c>
      <c r="G77" s="1">
        <v>-2234914</v>
      </c>
      <c r="H77" s="1">
        <v>-6647969</v>
      </c>
      <c r="I77" s="1">
        <v>7292779</v>
      </c>
      <c r="J77" s="1">
        <v>0</v>
      </c>
      <c r="K77" s="1">
        <v>644810</v>
      </c>
    </row>
    <row r="78" spans="1:11" ht="14.25">
      <c r="A78">
        <v>74</v>
      </c>
      <c r="B78" s="3" t="s">
        <v>119</v>
      </c>
      <c r="C78" s="1">
        <v>211522644</v>
      </c>
      <c r="D78" s="1">
        <v>138708498</v>
      </c>
      <c r="E78" s="1">
        <v>130868417</v>
      </c>
      <c r="F78" s="1">
        <v>-73174761</v>
      </c>
      <c r="G78" s="1">
        <v>-85516808</v>
      </c>
      <c r="H78" s="1">
        <v>-15722879</v>
      </c>
      <c r="I78" s="1">
        <v>24472154</v>
      </c>
      <c r="J78" s="1">
        <v>-3815465</v>
      </c>
      <c r="K78" s="1">
        <v>4933810</v>
      </c>
    </row>
    <row r="79" spans="1:11" ht="14.25">
      <c r="A79">
        <v>75</v>
      </c>
      <c r="B79" s="3" t="s">
        <v>49</v>
      </c>
      <c r="C79" s="1">
        <v>59397655</v>
      </c>
      <c r="D79" s="1">
        <v>58774446</v>
      </c>
      <c r="E79" s="1">
        <v>48830842</v>
      </c>
      <c r="F79" s="1">
        <v>-25199430</v>
      </c>
      <c r="G79" s="1">
        <v>-16670800</v>
      </c>
      <c r="H79" s="1">
        <v>16904148</v>
      </c>
      <c r="I79" s="1">
        <v>6132148</v>
      </c>
      <c r="J79" s="1">
        <v>-7500000</v>
      </c>
      <c r="K79" s="1">
        <v>15536296</v>
      </c>
    </row>
    <row r="80" spans="1:11" ht="14.25">
      <c r="A80">
        <v>76</v>
      </c>
      <c r="B80" s="3" t="s">
        <v>50</v>
      </c>
      <c r="C80" s="1">
        <v>17354434</v>
      </c>
      <c r="D80" s="1">
        <v>13862495</v>
      </c>
      <c r="E80" s="1">
        <v>13143170</v>
      </c>
      <c r="F80" s="1">
        <v>1366541</v>
      </c>
      <c r="G80" s="1">
        <v>-11799557</v>
      </c>
      <c r="H80" s="1">
        <v>3342545</v>
      </c>
      <c r="I80" s="1">
        <v>3593528</v>
      </c>
      <c r="J80" s="1">
        <v>-1517698</v>
      </c>
      <c r="K80" s="1">
        <v>5418375</v>
      </c>
    </row>
    <row r="81" spans="1:11" ht="14.25">
      <c r="A81">
        <v>77</v>
      </c>
      <c r="B81" s="3" t="s">
        <v>174</v>
      </c>
      <c r="C81" s="1">
        <v>236568362</v>
      </c>
      <c r="D81" s="1">
        <v>185428991</v>
      </c>
      <c r="E81" s="1">
        <v>196215848</v>
      </c>
      <c r="F81" s="1">
        <v>-70627306</v>
      </c>
      <c r="G81" s="1">
        <v>-122327434</v>
      </c>
      <c r="H81" s="1">
        <v>-7407612</v>
      </c>
      <c r="I81" s="1">
        <v>20616426</v>
      </c>
      <c r="J81" s="1">
        <v>-6173608</v>
      </c>
      <c r="K81" s="1">
        <v>7035206</v>
      </c>
    </row>
    <row r="82" spans="1:11" ht="14.25">
      <c r="A82">
        <v>78</v>
      </c>
      <c r="B82" s="3" t="s">
        <v>51</v>
      </c>
      <c r="C82" s="1">
        <v>324282526</v>
      </c>
      <c r="D82" s="1">
        <v>225787315</v>
      </c>
      <c r="E82" s="1">
        <v>104822351</v>
      </c>
      <c r="F82" s="1">
        <v>-130536152</v>
      </c>
      <c r="G82" s="1">
        <v>-131127961</v>
      </c>
      <c r="H82" s="1">
        <v>-37404397</v>
      </c>
      <c r="I82" s="1">
        <v>56492607</v>
      </c>
      <c r="J82" s="1">
        <v>-250000</v>
      </c>
      <c r="K82" s="1">
        <v>18838210</v>
      </c>
    </row>
    <row r="83" spans="1:11" ht="14.25">
      <c r="A83">
        <v>79</v>
      </c>
      <c r="B83" s="3" t="s">
        <v>52</v>
      </c>
      <c r="C83" s="1">
        <v>152249035</v>
      </c>
      <c r="D83" s="1">
        <v>164298613</v>
      </c>
      <c r="E83" s="1">
        <v>13434991</v>
      </c>
      <c r="F83" s="1">
        <v>-125461019</v>
      </c>
      <c r="G83" s="1">
        <v>-34131075</v>
      </c>
      <c r="H83" s="1">
        <v>3283485</v>
      </c>
      <c r="I83" s="1">
        <v>1313588</v>
      </c>
      <c r="J83" s="1">
        <v>0</v>
      </c>
      <c r="K83" s="1">
        <v>4597073</v>
      </c>
    </row>
    <row r="84" spans="1:11" ht="14.25">
      <c r="A84">
        <v>80</v>
      </c>
      <c r="B84" s="3" t="s">
        <v>175</v>
      </c>
      <c r="C84" s="1">
        <v>14523975</v>
      </c>
      <c r="D84" s="1">
        <v>-145976001</v>
      </c>
      <c r="E84" s="1">
        <v>1131945036</v>
      </c>
      <c r="F84" s="1">
        <v>0</v>
      </c>
      <c r="G84" s="1">
        <v>-6521496</v>
      </c>
      <c r="H84" s="1">
        <v>71048576</v>
      </c>
      <c r="I84" s="1">
        <v>61798028</v>
      </c>
      <c r="J84" s="1">
        <v>-43562250</v>
      </c>
      <c r="K84" s="1">
        <v>89284354</v>
      </c>
    </row>
    <row r="85" spans="1:11" ht="14.25">
      <c r="A85">
        <v>81</v>
      </c>
      <c r="B85" s="3" t="s">
        <v>176</v>
      </c>
      <c r="C85" s="1">
        <v>193660716</v>
      </c>
      <c r="D85" s="1">
        <v>116631968</v>
      </c>
      <c r="E85" s="1">
        <v>548673284</v>
      </c>
      <c r="F85" s="1">
        <v>-42253315</v>
      </c>
      <c r="G85" s="1">
        <v>-95075272</v>
      </c>
      <c r="H85" s="1">
        <v>-41730721</v>
      </c>
      <c r="I85" s="1">
        <v>116518183</v>
      </c>
      <c r="J85" s="1">
        <v>-26185494</v>
      </c>
      <c r="K85" s="1">
        <v>48601968</v>
      </c>
    </row>
    <row r="86" spans="1:11" ht="14.25">
      <c r="A86">
        <v>82</v>
      </c>
      <c r="B86" s="3" t="s">
        <v>170</v>
      </c>
      <c r="C86" s="1">
        <v>950235</v>
      </c>
      <c r="D86" s="1">
        <v>950235</v>
      </c>
      <c r="E86" s="1">
        <v>16339186</v>
      </c>
      <c r="F86" s="1">
        <v>-1010654</v>
      </c>
      <c r="G86" s="1">
        <v>-1012183</v>
      </c>
      <c r="H86" s="1">
        <v>-1072602</v>
      </c>
      <c r="I86" s="1">
        <v>2300195</v>
      </c>
      <c r="J86" s="1">
        <v>0</v>
      </c>
      <c r="K86" s="1">
        <v>1227593</v>
      </c>
    </row>
    <row r="87" spans="1:11" ht="14.25">
      <c r="A87">
        <v>83</v>
      </c>
      <c r="B87" s="3" t="s">
        <v>53</v>
      </c>
      <c r="C87" s="1">
        <v>32536826</v>
      </c>
      <c r="D87" s="1">
        <v>25122986</v>
      </c>
      <c r="E87" s="1">
        <v>19399789</v>
      </c>
      <c r="F87" s="1">
        <v>-9400967</v>
      </c>
      <c r="G87" s="1">
        <v>-20005991</v>
      </c>
      <c r="H87" s="1">
        <v>-3256636</v>
      </c>
      <c r="I87" s="1">
        <v>2197909</v>
      </c>
      <c r="J87" s="1">
        <v>521900</v>
      </c>
      <c r="K87" s="1">
        <v>-536827</v>
      </c>
    </row>
    <row r="88" spans="1:11" ht="14.25">
      <c r="A88">
        <v>84</v>
      </c>
      <c r="B88" s="3" t="s">
        <v>54</v>
      </c>
      <c r="C88" s="1">
        <v>9705301</v>
      </c>
      <c r="D88" s="1">
        <v>-3636308</v>
      </c>
      <c r="E88" s="1">
        <v>8815001</v>
      </c>
      <c r="F88" s="1">
        <v>0</v>
      </c>
      <c r="G88" s="1">
        <v>-1111270</v>
      </c>
      <c r="H88" s="1">
        <v>-3974130</v>
      </c>
      <c r="I88" s="1">
        <v>2334345</v>
      </c>
      <c r="J88" s="1">
        <v>0</v>
      </c>
      <c r="K88" s="1">
        <v>-1639785</v>
      </c>
    </row>
    <row r="89" spans="1:11" ht="14.25">
      <c r="A89">
        <v>85</v>
      </c>
      <c r="B89" s="3" t="s">
        <v>55</v>
      </c>
      <c r="C89" s="1">
        <v>425390097</v>
      </c>
      <c r="D89" s="1">
        <v>405820360</v>
      </c>
      <c r="E89" s="1">
        <v>310600471</v>
      </c>
      <c r="F89" s="1">
        <v>-262364981</v>
      </c>
      <c r="G89" s="1">
        <v>-100571409</v>
      </c>
      <c r="H89" s="1">
        <v>38860875</v>
      </c>
      <c r="I89" s="1">
        <v>35527046</v>
      </c>
      <c r="J89" s="1">
        <v>0</v>
      </c>
      <c r="K89" s="1">
        <v>74387921</v>
      </c>
    </row>
    <row r="90" spans="1:11" ht="14.25">
      <c r="A90">
        <v>86</v>
      </c>
      <c r="B90" s="3" t="s">
        <v>56</v>
      </c>
      <c r="C90" s="1">
        <v>68344839</v>
      </c>
      <c r="D90" s="1">
        <v>62444293</v>
      </c>
      <c r="E90" s="1">
        <v>132444548</v>
      </c>
      <c r="F90" s="1">
        <v>-19266470</v>
      </c>
      <c r="G90" s="1">
        <v>-22822698</v>
      </c>
      <c r="H90" s="1">
        <v>20284414</v>
      </c>
      <c r="I90" s="1">
        <v>2231629</v>
      </c>
      <c r="J90" s="1">
        <v>-10705134</v>
      </c>
      <c r="K90" s="1">
        <v>11810909</v>
      </c>
    </row>
    <row r="91" spans="1:11" ht="14.25">
      <c r="A91">
        <v>87</v>
      </c>
      <c r="B91" s="3" t="s">
        <v>57</v>
      </c>
      <c r="C91" s="1">
        <v>136810199</v>
      </c>
      <c r="D91" s="1">
        <v>130248186</v>
      </c>
      <c r="E91" s="1">
        <v>302235791</v>
      </c>
      <c r="F91" s="1">
        <v>-37069401</v>
      </c>
      <c r="G91" s="1">
        <v>-32648401</v>
      </c>
      <c r="H91" s="1">
        <v>60530384</v>
      </c>
      <c r="I91" s="1">
        <v>19323297</v>
      </c>
      <c r="J91" s="1">
        <v>-27948788</v>
      </c>
      <c r="K91" s="1">
        <v>51904893</v>
      </c>
    </row>
    <row r="92" spans="1:11" ht="14.25">
      <c r="A92">
        <v>88</v>
      </c>
      <c r="B92" s="3" t="s">
        <v>205</v>
      </c>
      <c r="C92" s="1">
        <v>156768567</v>
      </c>
      <c r="D92" s="1">
        <v>142856239</v>
      </c>
      <c r="E92" s="1">
        <v>110527524</v>
      </c>
      <c r="F92" s="1">
        <v>-64280045</v>
      </c>
      <c r="G92" s="1">
        <v>-88612664</v>
      </c>
      <c r="H92" s="1">
        <v>-10036470</v>
      </c>
      <c r="I92" s="1">
        <v>10607640</v>
      </c>
      <c r="J92" s="1">
        <v>-450000</v>
      </c>
      <c r="K92" s="1">
        <v>121170</v>
      </c>
    </row>
    <row r="93" spans="1:11" ht="14.25">
      <c r="A93">
        <v>89</v>
      </c>
      <c r="B93" s="3" t="s">
        <v>156</v>
      </c>
      <c r="C93" s="1">
        <v>370637951</v>
      </c>
      <c r="D93" s="1">
        <v>364089886</v>
      </c>
      <c r="E93" s="1">
        <v>200435779</v>
      </c>
      <c r="F93" s="1">
        <v>-281158947</v>
      </c>
      <c r="G93" s="1">
        <v>-64144721</v>
      </c>
      <c r="H93" s="1">
        <v>16712668</v>
      </c>
      <c r="I93" s="1">
        <v>13981148</v>
      </c>
      <c r="J93" s="1">
        <v>0</v>
      </c>
      <c r="K93" s="1">
        <v>30693816</v>
      </c>
    </row>
    <row r="94" spans="1:11" ht="14.25">
      <c r="A94">
        <v>90</v>
      </c>
      <c r="B94" s="3" t="s">
        <v>181</v>
      </c>
      <c r="C94" s="1">
        <v>48105608</v>
      </c>
      <c r="D94" s="1">
        <v>45671913</v>
      </c>
      <c r="E94" s="1">
        <v>38476801</v>
      </c>
      <c r="F94" s="1">
        <v>-6647436</v>
      </c>
      <c r="G94" s="1">
        <v>-21190322</v>
      </c>
      <c r="H94" s="1">
        <v>17834155</v>
      </c>
      <c r="I94" s="1">
        <v>-983858</v>
      </c>
      <c r="J94" s="1">
        <v>-6997965</v>
      </c>
      <c r="K94" s="1">
        <v>9852332</v>
      </c>
    </row>
    <row r="95" spans="1:11" ht="14.25">
      <c r="A95">
        <v>91</v>
      </c>
      <c r="B95" s="3" t="s">
        <v>58</v>
      </c>
      <c r="C95" s="1">
        <v>0</v>
      </c>
      <c r="D95" s="1">
        <v>0</v>
      </c>
      <c r="E95" s="1">
        <v>66617318</v>
      </c>
      <c r="F95" s="1">
        <v>0</v>
      </c>
      <c r="G95" s="1">
        <v>-1119626</v>
      </c>
      <c r="H95" s="1">
        <v>-289126</v>
      </c>
      <c r="I95" s="1">
        <v>-10059738</v>
      </c>
      <c r="J95" s="1">
        <v>3717005</v>
      </c>
      <c r="K95" s="1">
        <v>-6631859</v>
      </c>
    </row>
    <row r="96" spans="1:11" ht="14.25">
      <c r="A96">
        <v>92</v>
      </c>
      <c r="B96" s="3" t="s">
        <v>124</v>
      </c>
      <c r="C96" s="1">
        <v>0</v>
      </c>
      <c r="D96" s="1">
        <v>0</v>
      </c>
      <c r="E96" s="1">
        <v>28640075</v>
      </c>
      <c r="F96" s="1">
        <v>-651390</v>
      </c>
      <c r="G96" s="1">
        <v>-6236388</v>
      </c>
      <c r="H96" s="1">
        <v>-6887778</v>
      </c>
      <c r="I96" s="1">
        <v>6976211</v>
      </c>
      <c r="J96" s="1">
        <v>0</v>
      </c>
      <c r="K96" s="1">
        <v>88433</v>
      </c>
    </row>
    <row r="97" spans="1:11" ht="14.25">
      <c r="A97">
        <v>93</v>
      </c>
      <c r="B97" s="3" t="s">
        <v>122</v>
      </c>
      <c r="C97" s="1">
        <v>0</v>
      </c>
      <c r="D97" s="1">
        <v>-1313736</v>
      </c>
      <c r="E97" s="1">
        <v>13231482</v>
      </c>
      <c r="F97" s="1">
        <v>0</v>
      </c>
      <c r="G97" s="1">
        <v>-659582</v>
      </c>
      <c r="H97" s="1">
        <v>-716080</v>
      </c>
      <c r="I97" s="1">
        <v>1328735</v>
      </c>
      <c r="J97" s="1">
        <v>-58186</v>
      </c>
      <c r="K97" s="1">
        <v>554469</v>
      </c>
    </row>
    <row r="98" spans="1:11" ht="14.25">
      <c r="A98">
        <v>94</v>
      </c>
      <c r="B98" s="3" t="s">
        <v>157</v>
      </c>
      <c r="C98" s="1">
        <v>965401544</v>
      </c>
      <c r="D98" s="1">
        <v>950576892</v>
      </c>
      <c r="E98" s="1">
        <v>509752383</v>
      </c>
      <c r="F98" s="1">
        <v>-737096371</v>
      </c>
      <c r="G98" s="1">
        <v>-192467635</v>
      </c>
      <c r="H98" s="1">
        <v>-24197638</v>
      </c>
      <c r="I98" s="1">
        <v>101331249</v>
      </c>
      <c r="J98" s="1">
        <v>-38353861</v>
      </c>
      <c r="K98" s="1">
        <v>38779750</v>
      </c>
    </row>
    <row r="99" spans="1:11" ht="14.25">
      <c r="A99">
        <v>95</v>
      </c>
      <c r="B99" s="3" t="s">
        <v>59</v>
      </c>
      <c r="C99" s="1">
        <v>19209463</v>
      </c>
      <c r="D99" s="1">
        <v>18693338</v>
      </c>
      <c r="E99" s="1">
        <v>37781797</v>
      </c>
      <c r="F99" s="1">
        <v>-16362380</v>
      </c>
      <c r="G99" s="1">
        <v>-4682614</v>
      </c>
      <c r="H99" s="1">
        <v>-3493123</v>
      </c>
      <c r="I99" s="1">
        <v>3878193</v>
      </c>
      <c r="J99" s="1">
        <v>0</v>
      </c>
      <c r="K99" s="1">
        <v>385070</v>
      </c>
    </row>
    <row r="100" spans="1:11" ht="14.25">
      <c r="A100">
        <v>96</v>
      </c>
      <c r="B100" s="3" t="s">
        <v>189</v>
      </c>
      <c r="C100" s="1">
        <v>171958</v>
      </c>
      <c r="D100" s="1">
        <v>171958</v>
      </c>
      <c r="E100" s="1">
        <v>7496818</v>
      </c>
      <c r="F100" s="1">
        <v>-7748</v>
      </c>
      <c r="G100" s="1">
        <v>-225826</v>
      </c>
      <c r="H100" s="1">
        <v>-61616</v>
      </c>
      <c r="I100" s="1">
        <v>86015</v>
      </c>
      <c r="J100" s="1">
        <v>-8540</v>
      </c>
      <c r="K100" s="1">
        <v>15859</v>
      </c>
    </row>
    <row r="101" spans="1:11" ht="14.25">
      <c r="A101">
        <v>97</v>
      </c>
      <c r="B101" s="3" t="s">
        <v>192</v>
      </c>
      <c r="C101" s="1">
        <v>0</v>
      </c>
      <c r="D101" s="1">
        <v>0</v>
      </c>
      <c r="E101" s="1">
        <v>10495668</v>
      </c>
      <c r="F101" s="1">
        <v>470</v>
      </c>
      <c r="G101" s="1">
        <v>0</v>
      </c>
      <c r="H101" s="1">
        <v>470</v>
      </c>
      <c r="I101" s="1">
        <v>968482</v>
      </c>
      <c r="J101" s="1">
        <v>-339133</v>
      </c>
      <c r="K101" s="1">
        <v>629819</v>
      </c>
    </row>
    <row r="102" spans="1:11" ht="14.25">
      <c r="A102">
        <v>98</v>
      </c>
      <c r="B102" s="3" t="s">
        <v>60</v>
      </c>
      <c r="C102" s="1">
        <v>340740844</v>
      </c>
      <c r="D102" s="1">
        <v>334890896</v>
      </c>
      <c r="E102" s="1">
        <v>283826990</v>
      </c>
      <c r="F102" s="1">
        <v>-147495807</v>
      </c>
      <c r="G102" s="1">
        <v>-213674270</v>
      </c>
      <c r="H102" s="1">
        <v>-16333066</v>
      </c>
      <c r="I102" s="1">
        <v>-15739768</v>
      </c>
      <c r="J102" s="1">
        <v>0</v>
      </c>
      <c r="K102" s="1">
        <v>-32072834</v>
      </c>
    </row>
    <row r="103" spans="1:11" ht="14.25">
      <c r="A103">
        <v>99</v>
      </c>
      <c r="B103" s="3" t="s">
        <v>61</v>
      </c>
      <c r="C103" s="1">
        <v>12961926</v>
      </c>
      <c r="D103" s="1">
        <v>13235006</v>
      </c>
      <c r="E103" s="1">
        <v>32906962</v>
      </c>
      <c r="F103" s="1">
        <v>-5289492</v>
      </c>
      <c r="G103" s="1">
        <v>-4702226</v>
      </c>
      <c r="H103" s="1">
        <v>3211777</v>
      </c>
      <c r="I103" s="1">
        <v>1921981</v>
      </c>
      <c r="J103" s="1">
        <v>0</v>
      </c>
      <c r="K103" s="1">
        <v>5133758</v>
      </c>
    </row>
    <row r="104" spans="1:11" ht="14.25">
      <c r="A104">
        <v>100</v>
      </c>
      <c r="B104" s="3" t="s">
        <v>126</v>
      </c>
      <c r="C104" s="1">
        <v>21980765</v>
      </c>
      <c r="D104" s="1">
        <v>22240534</v>
      </c>
      <c r="E104" s="1">
        <v>15965292</v>
      </c>
      <c r="F104" s="1">
        <v>-3529766</v>
      </c>
      <c r="G104" s="1">
        <v>-12986236</v>
      </c>
      <c r="H104" s="1">
        <v>5724532</v>
      </c>
      <c r="I104" s="1">
        <v>329867</v>
      </c>
      <c r="J104" s="1">
        <v>0</v>
      </c>
      <c r="K104" s="1">
        <v>6054399</v>
      </c>
    </row>
    <row r="105" spans="1:11" ht="14.25">
      <c r="A105">
        <v>101</v>
      </c>
      <c r="B105" s="3" t="s">
        <v>118</v>
      </c>
      <c r="C105" s="1">
        <v>777462806</v>
      </c>
      <c r="D105" s="1">
        <v>575100638</v>
      </c>
      <c r="E105" s="1">
        <v>546963377</v>
      </c>
      <c r="F105" s="1">
        <v>-336813599</v>
      </c>
      <c r="G105" s="1">
        <v>-332668457</v>
      </c>
      <c r="H105" s="1">
        <v>-94409984</v>
      </c>
      <c r="I105" s="1">
        <v>97903368</v>
      </c>
      <c r="J105" s="1">
        <v>-4945367</v>
      </c>
      <c r="K105" s="1">
        <v>-1451983</v>
      </c>
    </row>
    <row r="106" spans="1:11" ht="14.25">
      <c r="A106">
        <v>102</v>
      </c>
      <c r="B106" s="3" t="s">
        <v>62</v>
      </c>
      <c r="C106" s="1">
        <v>118348053</v>
      </c>
      <c r="D106" s="1">
        <v>110214409</v>
      </c>
      <c r="E106" s="1">
        <v>87625709</v>
      </c>
      <c r="F106" s="1">
        <v>-38923829</v>
      </c>
      <c r="G106" s="1">
        <v>-88440376</v>
      </c>
      <c r="H106" s="1">
        <v>-16317662</v>
      </c>
      <c r="I106" s="1">
        <v>16622779</v>
      </c>
      <c r="J106" s="1">
        <v>-726466</v>
      </c>
      <c r="K106" s="1">
        <v>-421349</v>
      </c>
    </row>
    <row r="107" spans="1:11" ht="14.25">
      <c r="A107">
        <v>103</v>
      </c>
      <c r="B107" s="3" t="s">
        <v>63</v>
      </c>
      <c r="C107" s="1">
        <v>788396180</v>
      </c>
      <c r="D107" s="1">
        <v>716952692</v>
      </c>
      <c r="E107" s="1">
        <v>271292183</v>
      </c>
      <c r="F107" s="1">
        <v>-383626787</v>
      </c>
      <c r="G107" s="1">
        <v>-360599047</v>
      </c>
      <c r="H107" s="1">
        <v>-27273142</v>
      </c>
      <c r="I107" s="1">
        <v>42219801</v>
      </c>
      <c r="J107" s="1">
        <v>-4334627</v>
      </c>
      <c r="K107" s="1">
        <v>10612032</v>
      </c>
    </row>
    <row r="108" spans="1:11" ht="14.25">
      <c r="A108">
        <v>104</v>
      </c>
      <c r="B108" s="3" t="s">
        <v>64</v>
      </c>
      <c r="C108" s="1">
        <v>986960280</v>
      </c>
      <c r="D108" s="1">
        <v>417054486</v>
      </c>
      <c r="E108" s="1">
        <v>658573264</v>
      </c>
      <c r="F108" s="1">
        <v>-172113888</v>
      </c>
      <c r="G108" s="1">
        <v>-317027742</v>
      </c>
      <c r="H108" s="1">
        <v>-74565601</v>
      </c>
      <c r="I108" s="1">
        <v>134072079</v>
      </c>
      <c r="J108" s="1">
        <v>6461720</v>
      </c>
      <c r="K108" s="1">
        <v>65968198</v>
      </c>
    </row>
    <row r="109" spans="1:11" ht="14.25">
      <c r="A109">
        <v>105</v>
      </c>
      <c r="B109" s="3" t="s">
        <v>120</v>
      </c>
      <c r="C109" s="1">
        <v>1887260</v>
      </c>
      <c r="D109" s="1">
        <v>-129985959</v>
      </c>
      <c r="E109" s="1">
        <v>1192233165</v>
      </c>
      <c r="F109" s="1">
        <v>-67580</v>
      </c>
      <c r="G109" s="1">
        <v>-13711917</v>
      </c>
      <c r="H109" s="1">
        <v>178988452</v>
      </c>
      <c r="I109" s="1">
        <v>82990144</v>
      </c>
      <c r="J109" s="1">
        <v>-90761626</v>
      </c>
      <c r="K109" s="1">
        <v>171216970</v>
      </c>
    </row>
    <row r="110" spans="1:11" ht="14.25">
      <c r="A110">
        <v>106</v>
      </c>
      <c r="B110" s="3" t="s">
        <v>65</v>
      </c>
      <c r="C110" s="1">
        <v>496024096</v>
      </c>
      <c r="D110" s="1">
        <v>406215569</v>
      </c>
      <c r="E110" s="1">
        <v>831180203</v>
      </c>
      <c r="F110" s="1">
        <v>-64327162</v>
      </c>
      <c r="G110" s="1">
        <v>-370506845</v>
      </c>
      <c r="H110" s="1">
        <v>-39367819</v>
      </c>
      <c r="I110" s="1">
        <v>206436621</v>
      </c>
      <c r="J110" s="1">
        <v>-55606331</v>
      </c>
      <c r="K110" s="1">
        <v>111462471</v>
      </c>
    </row>
    <row r="111" spans="1:11" ht="14.25">
      <c r="A111">
        <v>107</v>
      </c>
      <c r="B111" s="3" t="s">
        <v>66</v>
      </c>
      <c r="C111" s="1">
        <v>16481084</v>
      </c>
      <c r="D111" s="1">
        <v>15207452</v>
      </c>
      <c r="E111" s="1">
        <v>24271214</v>
      </c>
      <c r="F111" s="1">
        <v>-9033512</v>
      </c>
      <c r="G111" s="1">
        <v>-7313064</v>
      </c>
      <c r="H111" s="1">
        <v>-1139124</v>
      </c>
      <c r="I111" s="1">
        <v>3401288</v>
      </c>
      <c r="J111" s="1">
        <v>0</v>
      </c>
      <c r="K111" s="1">
        <v>2262164</v>
      </c>
    </row>
    <row r="112" spans="1:11" ht="14.25">
      <c r="A112">
        <v>108</v>
      </c>
      <c r="B112" s="3" t="s">
        <v>158</v>
      </c>
      <c r="C112" s="1">
        <v>14409565</v>
      </c>
      <c r="D112" s="1">
        <v>14380698</v>
      </c>
      <c r="E112" s="1">
        <v>63855675</v>
      </c>
      <c r="F112" s="1">
        <v>-13352585</v>
      </c>
      <c r="G112" s="1">
        <v>-6871509</v>
      </c>
      <c r="H112" s="1">
        <v>-5843396</v>
      </c>
      <c r="I112" s="1">
        <v>7222760</v>
      </c>
      <c r="J112" s="1">
        <v>0</v>
      </c>
      <c r="K112" s="1">
        <v>1379364</v>
      </c>
    </row>
    <row r="113" spans="1:11" ht="14.25">
      <c r="A113">
        <v>109</v>
      </c>
      <c r="B113" s="3" t="s">
        <v>185</v>
      </c>
      <c r="C113" s="1">
        <v>1144</v>
      </c>
      <c r="D113" s="1">
        <v>-117</v>
      </c>
      <c r="E113" s="1">
        <v>3069606</v>
      </c>
      <c r="F113" s="1">
        <v>-12</v>
      </c>
      <c r="G113" s="1">
        <v>-14764</v>
      </c>
      <c r="H113" s="1">
        <v>-14893</v>
      </c>
      <c r="I113" s="1">
        <v>178695</v>
      </c>
      <c r="J113" s="1">
        <v>0</v>
      </c>
      <c r="K113" s="1">
        <v>163802</v>
      </c>
    </row>
    <row r="114" spans="1:11" ht="14.25">
      <c r="A114">
        <v>110</v>
      </c>
      <c r="B114" s="3" t="s">
        <v>67</v>
      </c>
      <c r="C114" s="1">
        <v>74417475</v>
      </c>
      <c r="D114" s="1">
        <v>-111705395</v>
      </c>
      <c r="E114" s="1">
        <v>359330387</v>
      </c>
      <c r="F114" s="1">
        <v>0</v>
      </c>
      <c r="G114" s="1">
        <v>-5943473</v>
      </c>
      <c r="H114" s="1">
        <v>-19401445</v>
      </c>
      <c r="I114" s="1">
        <v>82183962</v>
      </c>
      <c r="J114" s="1">
        <v>-24886779</v>
      </c>
      <c r="K114" s="1">
        <v>37895738</v>
      </c>
    </row>
    <row r="115" spans="1:11" ht="14.25">
      <c r="A115">
        <v>111</v>
      </c>
      <c r="B115" s="3" t="s">
        <v>68</v>
      </c>
      <c r="C115" s="1">
        <v>1419191945</v>
      </c>
      <c r="D115" s="1">
        <v>811152605</v>
      </c>
      <c r="E115" s="1">
        <v>1406454095</v>
      </c>
      <c r="F115" s="1">
        <v>-438446232</v>
      </c>
      <c r="G115" s="1">
        <v>-364652850</v>
      </c>
      <c r="H115" s="1">
        <v>2151465</v>
      </c>
      <c r="I115" s="1">
        <v>269505035</v>
      </c>
      <c r="J115" s="1">
        <v>-88488251</v>
      </c>
      <c r="K115" s="1">
        <v>183168249</v>
      </c>
    </row>
    <row r="116" spans="1:11" ht="14.25">
      <c r="A116">
        <v>112</v>
      </c>
      <c r="B116" s="3" t="s">
        <v>69</v>
      </c>
      <c r="C116" s="1">
        <v>38125091</v>
      </c>
      <c r="D116" s="1">
        <v>34143196</v>
      </c>
      <c r="E116" s="1">
        <v>34504072</v>
      </c>
      <c r="F116" s="1">
        <v>-13529415</v>
      </c>
      <c r="G116" s="1">
        <v>-18157177</v>
      </c>
      <c r="H116" s="1">
        <v>2456604</v>
      </c>
      <c r="I116" s="1">
        <v>4553954</v>
      </c>
      <c r="J116" s="1">
        <v>-1500000</v>
      </c>
      <c r="K116" s="1">
        <v>5510558</v>
      </c>
    </row>
    <row r="117" spans="1:11" ht="14.25">
      <c r="A117">
        <v>113</v>
      </c>
      <c r="B117" s="3" t="s">
        <v>70</v>
      </c>
      <c r="C117" s="1">
        <v>18465901</v>
      </c>
      <c r="D117" s="1">
        <v>16470372</v>
      </c>
      <c r="E117" s="1">
        <v>16248481</v>
      </c>
      <c r="F117" s="1">
        <v>-6640682</v>
      </c>
      <c r="G117" s="1">
        <v>-11582842</v>
      </c>
      <c r="H117" s="1">
        <v>-1753152</v>
      </c>
      <c r="I117" s="1">
        <v>6359685</v>
      </c>
      <c r="J117" s="1">
        <v>-1612285</v>
      </c>
      <c r="K117" s="1">
        <v>2994248</v>
      </c>
    </row>
    <row r="118" spans="1:11" ht="14.25">
      <c r="A118">
        <v>114</v>
      </c>
      <c r="B118" s="3" t="s">
        <v>71</v>
      </c>
      <c r="C118" s="1">
        <v>25035553</v>
      </c>
      <c r="D118" s="1">
        <v>19077867</v>
      </c>
      <c r="E118" s="1">
        <v>15829164</v>
      </c>
      <c r="F118" s="1">
        <v>-8946562</v>
      </c>
      <c r="G118" s="1">
        <v>-10065663</v>
      </c>
      <c r="H118" s="1">
        <v>65642</v>
      </c>
      <c r="I118" s="1">
        <v>1566780</v>
      </c>
      <c r="J118" s="1">
        <v>-491358</v>
      </c>
      <c r="K118" s="1">
        <v>1141064</v>
      </c>
    </row>
    <row r="119" spans="1:11" ht="14.25">
      <c r="A119">
        <v>115</v>
      </c>
      <c r="B119" s="3" t="s">
        <v>72</v>
      </c>
      <c r="C119" s="1">
        <v>196429203</v>
      </c>
      <c r="D119" s="1">
        <v>169775686</v>
      </c>
      <c r="E119" s="1">
        <v>245498944</v>
      </c>
      <c r="F119" s="1">
        <v>-81893173</v>
      </c>
      <c r="G119" s="1">
        <v>-94224842</v>
      </c>
      <c r="H119" s="1">
        <v>-5006395</v>
      </c>
      <c r="I119" s="1">
        <v>56313359</v>
      </c>
      <c r="J119" s="1">
        <v>-15000000</v>
      </c>
      <c r="K119" s="1">
        <v>36306964</v>
      </c>
    </row>
    <row r="120" spans="1:11" ht="14.25">
      <c r="A120">
        <v>116</v>
      </c>
      <c r="B120" s="3" t="s">
        <v>73</v>
      </c>
      <c r="C120" s="1">
        <v>99289439</v>
      </c>
      <c r="D120" s="1">
        <v>92435460</v>
      </c>
      <c r="E120" s="1">
        <v>133853584</v>
      </c>
      <c r="F120" s="1">
        <v>-38794781</v>
      </c>
      <c r="G120" s="1">
        <v>-65698364</v>
      </c>
      <c r="H120" s="1">
        <v>-11718252</v>
      </c>
      <c r="I120" s="1">
        <v>11969804</v>
      </c>
      <c r="J120" s="1">
        <v>0</v>
      </c>
      <c r="K120" s="1">
        <v>251552</v>
      </c>
    </row>
    <row r="121" spans="1:11" ht="14.25">
      <c r="A121">
        <v>117</v>
      </c>
      <c r="B121" s="3" t="s">
        <v>190</v>
      </c>
      <c r="C121" s="1">
        <v>99390282</v>
      </c>
      <c r="D121" s="1">
        <v>100931054</v>
      </c>
      <c r="E121" s="1">
        <v>31598864</v>
      </c>
      <c r="F121" s="1">
        <v>-79134210</v>
      </c>
      <c r="G121" s="1">
        <v>-15880189</v>
      </c>
      <c r="H121" s="1">
        <v>4485396</v>
      </c>
      <c r="I121" s="1">
        <v>9726994</v>
      </c>
      <c r="J121" s="1">
        <v>-4999044</v>
      </c>
      <c r="K121" s="1">
        <v>9213346</v>
      </c>
    </row>
    <row r="122" spans="1:11" ht="14.25">
      <c r="A122">
        <v>118</v>
      </c>
      <c r="B122" s="3" t="s">
        <v>200</v>
      </c>
      <c r="C122" s="1">
        <v>117690652</v>
      </c>
      <c r="D122" s="1">
        <v>100964678</v>
      </c>
      <c r="E122" s="1">
        <v>62285858</v>
      </c>
      <c r="F122" s="1">
        <v>-25598069</v>
      </c>
      <c r="G122" s="1">
        <v>-66646213</v>
      </c>
      <c r="H122" s="1">
        <v>8742090</v>
      </c>
      <c r="I122" s="1">
        <v>4223692</v>
      </c>
      <c r="J122" s="1">
        <v>-4538025</v>
      </c>
      <c r="K122" s="1">
        <v>8427757</v>
      </c>
    </row>
    <row r="123" spans="1:11" ht="14.25">
      <c r="A123">
        <v>119</v>
      </c>
      <c r="B123" s="3" t="s">
        <v>74</v>
      </c>
      <c r="C123" s="1">
        <v>292866101</v>
      </c>
      <c r="D123" s="1">
        <v>277257591</v>
      </c>
      <c r="E123" s="1">
        <v>155148998</v>
      </c>
      <c r="F123" s="1">
        <v>-161929540</v>
      </c>
      <c r="G123" s="1">
        <v>-142118899</v>
      </c>
      <c r="H123" s="1">
        <v>-26856789</v>
      </c>
      <c r="I123" s="1">
        <v>33011504</v>
      </c>
      <c r="J123" s="1">
        <v>0</v>
      </c>
      <c r="K123" s="1">
        <v>6154715</v>
      </c>
    </row>
    <row r="124" spans="1:11" ht="14.25">
      <c r="A124">
        <v>120</v>
      </c>
      <c r="B124" s="3" t="s">
        <v>75</v>
      </c>
      <c r="C124" s="1">
        <v>66871308</v>
      </c>
      <c r="D124" s="1">
        <v>-310952527</v>
      </c>
      <c r="E124" s="1">
        <v>343481448</v>
      </c>
      <c r="F124" s="1">
        <v>0</v>
      </c>
      <c r="G124" s="1">
        <v>-111208162</v>
      </c>
      <c r="H124" s="1">
        <v>47030781</v>
      </c>
      <c r="I124" s="1">
        <v>49629980</v>
      </c>
      <c r="J124" s="1">
        <v>-43390226</v>
      </c>
      <c r="K124" s="1">
        <v>53270535</v>
      </c>
    </row>
    <row r="125" spans="1:11" ht="14.25">
      <c r="A125">
        <v>121</v>
      </c>
      <c r="B125" s="3" t="s">
        <v>167</v>
      </c>
      <c r="C125" s="1">
        <v>132813891</v>
      </c>
      <c r="D125" s="1">
        <v>121707557</v>
      </c>
      <c r="E125" s="1">
        <v>89487583</v>
      </c>
      <c r="F125" s="1">
        <v>-20212346</v>
      </c>
      <c r="G125" s="1">
        <v>-94475865</v>
      </c>
      <c r="H125" s="1">
        <v>8644443</v>
      </c>
      <c r="I125" s="1">
        <v>7203204</v>
      </c>
      <c r="J125" s="1">
        <v>-5616244</v>
      </c>
      <c r="K125" s="1">
        <v>10231403</v>
      </c>
    </row>
    <row r="126" spans="1:11" ht="14.25">
      <c r="A126">
        <v>122</v>
      </c>
      <c r="B126" s="3" t="s">
        <v>76</v>
      </c>
      <c r="C126" s="1">
        <v>288912531</v>
      </c>
      <c r="D126" s="1">
        <v>278465930</v>
      </c>
      <c r="E126" s="1">
        <v>92376740</v>
      </c>
      <c r="F126" s="1">
        <v>-128608718</v>
      </c>
      <c r="G126" s="1">
        <v>-150315377</v>
      </c>
      <c r="H126" s="1">
        <v>-418592</v>
      </c>
      <c r="I126" s="1">
        <v>10046814</v>
      </c>
      <c r="J126" s="1">
        <v>0</v>
      </c>
      <c r="K126" s="1">
        <v>9628222</v>
      </c>
    </row>
    <row r="127" spans="1:11" ht="14.25">
      <c r="A127">
        <v>123</v>
      </c>
      <c r="B127" s="3" t="s">
        <v>77</v>
      </c>
      <c r="C127" s="1">
        <v>156224687</v>
      </c>
      <c r="D127" s="1">
        <v>149199745</v>
      </c>
      <c r="E127" s="1">
        <v>102021479</v>
      </c>
      <c r="F127" s="1">
        <v>-72643304</v>
      </c>
      <c r="G127" s="1">
        <v>-88001737</v>
      </c>
      <c r="H127" s="1">
        <v>-11448261</v>
      </c>
      <c r="I127" s="1">
        <v>26522795</v>
      </c>
      <c r="J127" s="1">
        <v>0</v>
      </c>
      <c r="K127" s="1">
        <v>15074534</v>
      </c>
    </row>
    <row r="128" spans="1:11" ht="14.25">
      <c r="A128">
        <v>124</v>
      </c>
      <c r="B128" s="3" t="s">
        <v>78</v>
      </c>
      <c r="C128" s="1">
        <v>12497339</v>
      </c>
      <c r="D128" s="1">
        <v>12605648</v>
      </c>
      <c r="E128" s="1">
        <v>8736282</v>
      </c>
      <c r="F128" s="1">
        <v>-3927282</v>
      </c>
      <c r="G128" s="1">
        <v>-6089634</v>
      </c>
      <c r="H128" s="1">
        <v>2588732</v>
      </c>
      <c r="I128" s="1">
        <v>-938615</v>
      </c>
      <c r="J128" s="1">
        <v>-423400</v>
      </c>
      <c r="K128" s="1">
        <v>1226717</v>
      </c>
    </row>
    <row r="129" spans="1:11" ht="14.25">
      <c r="A129">
        <v>125</v>
      </c>
      <c r="B129" s="3" t="s">
        <v>79</v>
      </c>
      <c r="C129" s="1">
        <v>37136740</v>
      </c>
      <c r="D129" s="1">
        <v>36515755</v>
      </c>
      <c r="E129" s="1">
        <v>39595880</v>
      </c>
      <c r="F129" s="1">
        <v>-22112301</v>
      </c>
      <c r="G129" s="1">
        <v>-7938708</v>
      </c>
      <c r="H129" s="1">
        <v>6471734</v>
      </c>
      <c r="I129" s="1">
        <v>3651239</v>
      </c>
      <c r="J129" s="1">
        <v>-1880000</v>
      </c>
      <c r="K129" s="1">
        <v>8242973</v>
      </c>
    </row>
    <row r="130" spans="1:11" ht="14.25">
      <c r="A130">
        <v>126</v>
      </c>
      <c r="B130" s="3" t="s">
        <v>169</v>
      </c>
      <c r="C130" s="1">
        <v>153048</v>
      </c>
      <c r="D130" s="1">
        <v>153048</v>
      </c>
      <c r="E130" s="1">
        <v>4043753</v>
      </c>
      <c r="F130" s="1">
        <v>-24287</v>
      </c>
      <c r="G130" s="1">
        <v>-78819</v>
      </c>
      <c r="H130" s="1">
        <v>49942</v>
      </c>
      <c r="I130" s="1">
        <v>-103982</v>
      </c>
      <c r="J130" s="1">
        <v>0</v>
      </c>
      <c r="K130" s="1">
        <v>-54040</v>
      </c>
    </row>
    <row r="131" spans="1:11" ht="14.25">
      <c r="A131">
        <v>127</v>
      </c>
      <c r="B131" s="3" t="s">
        <v>159</v>
      </c>
      <c r="C131" s="1">
        <v>2623241853</v>
      </c>
      <c r="D131" s="1">
        <v>2461083244</v>
      </c>
      <c r="E131" s="1">
        <v>1094184784</v>
      </c>
      <c r="F131" s="1">
        <v>-2182564917</v>
      </c>
      <c r="G131" s="1">
        <v>-450829238</v>
      </c>
      <c r="H131" s="1">
        <v>-203561583</v>
      </c>
      <c r="I131" s="1">
        <v>365886661</v>
      </c>
      <c r="J131" s="1">
        <v>-53688907</v>
      </c>
      <c r="K131" s="1">
        <v>108636171</v>
      </c>
    </row>
    <row r="132" spans="1:11" ht="14.25">
      <c r="A132">
        <v>128</v>
      </c>
      <c r="B132" s="3" t="s">
        <v>80</v>
      </c>
      <c r="C132" s="1">
        <v>21008804</v>
      </c>
      <c r="D132" s="1">
        <v>20342760</v>
      </c>
      <c r="E132" s="1">
        <v>19492866</v>
      </c>
      <c r="F132" s="1">
        <v>-10538128</v>
      </c>
      <c r="G132" s="1">
        <v>-9091301</v>
      </c>
      <c r="H132" s="1">
        <v>307354</v>
      </c>
      <c r="I132" s="1">
        <v>1382348</v>
      </c>
      <c r="J132" s="1">
        <v>-596859</v>
      </c>
      <c r="K132" s="1">
        <v>1092843</v>
      </c>
    </row>
    <row r="133" spans="1:11" ht="14.25">
      <c r="A133">
        <v>129</v>
      </c>
      <c r="B133" s="3" t="s">
        <v>81</v>
      </c>
      <c r="C133" s="1">
        <v>490533</v>
      </c>
      <c r="D133" s="1">
        <v>490915</v>
      </c>
      <c r="E133" s="1">
        <v>2596511</v>
      </c>
      <c r="F133" s="1">
        <v>-123870</v>
      </c>
      <c r="G133" s="1">
        <v>-372673</v>
      </c>
      <c r="H133" s="1">
        <v>-16458</v>
      </c>
      <c r="I133" s="1">
        <v>31558</v>
      </c>
      <c r="J133" s="1">
        <v>0</v>
      </c>
      <c r="K133" s="1">
        <v>15100</v>
      </c>
    </row>
    <row r="134" spans="1:11" ht="14.25">
      <c r="A134">
        <v>130</v>
      </c>
      <c r="B134" s="3" t="s">
        <v>82</v>
      </c>
      <c r="C134" s="1">
        <v>76918483</v>
      </c>
      <c r="D134" s="1">
        <v>63408996</v>
      </c>
      <c r="E134" s="1">
        <v>2373240</v>
      </c>
      <c r="F134" s="1">
        <v>-46827847</v>
      </c>
      <c r="G134" s="1">
        <v>-27809643</v>
      </c>
      <c r="H134" s="1">
        <v>-11822467</v>
      </c>
      <c r="I134" s="1">
        <v>5378940</v>
      </c>
      <c r="J134" s="1">
        <v>0</v>
      </c>
      <c r="K134" s="1">
        <v>-6443527</v>
      </c>
    </row>
    <row r="135" spans="1:11" ht="14.25">
      <c r="A135">
        <v>131</v>
      </c>
      <c r="B135" s="3" t="s">
        <v>83</v>
      </c>
      <c r="C135" s="1">
        <v>42418348</v>
      </c>
      <c r="D135" s="1">
        <v>39015966</v>
      </c>
      <c r="E135" s="1">
        <v>19205253</v>
      </c>
      <c r="F135" s="1">
        <v>-24879082</v>
      </c>
      <c r="G135" s="1">
        <v>-27081974</v>
      </c>
      <c r="H135" s="1">
        <v>-12931490</v>
      </c>
      <c r="I135" s="1">
        <v>13209518</v>
      </c>
      <c r="J135" s="1">
        <v>0</v>
      </c>
      <c r="K135" s="1">
        <v>278028</v>
      </c>
    </row>
    <row r="136" spans="1:11" ht="14.25">
      <c r="A136">
        <v>132</v>
      </c>
      <c r="B136" s="3" t="s">
        <v>160</v>
      </c>
      <c r="C136" s="1">
        <v>29602954</v>
      </c>
      <c r="D136" s="1">
        <v>29620160</v>
      </c>
      <c r="E136" s="1">
        <v>178195102</v>
      </c>
      <c r="F136" s="1">
        <v>-86587726</v>
      </c>
      <c r="G136" s="1">
        <v>-12553873</v>
      </c>
      <c r="H136" s="1">
        <v>-75691190</v>
      </c>
      <c r="I136" s="1">
        <v>3331566</v>
      </c>
      <c r="J136" s="1">
        <v>0</v>
      </c>
      <c r="K136" s="1">
        <v>-72359624</v>
      </c>
    </row>
    <row r="137" spans="1:11" ht="14.25">
      <c r="A137">
        <v>133</v>
      </c>
      <c r="B137" s="3" t="s">
        <v>84</v>
      </c>
      <c r="C137" s="1">
        <v>1151339053</v>
      </c>
      <c r="D137" s="1">
        <v>1091440922</v>
      </c>
      <c r="E137" s="1">
        <v>559676106</v>
      </c>
      <c r="F137" s="1">
        <v>-635235346</v>
      </c>
      <c r="G137" s="1">
        <v>-561941036</v>
      </c>
      <c r="H137" s="1">
        <v>-105669204</v>
      </c>
      <c r="I137" s="1">
        <v>142389674</v>
      </c>
      <c r="J137" s="1">
        <v>-887482</v>
      </c>
      <c r="K137" s="1">
        <v>35832988</v>
      </c>
    </row>
    <row r="138" spans="1:11" ht="14.25">
      <c r="A138">
        <v>134</v>
      </c>
      <c r="B138" s="3" t="s">
        <v>161</v>
      </c>
      <c r="C138" s="1">
        <v>2275688148</v>
      </c>
      <c r="D138" s="1">
        <v>2266849730</v>
      </c>
      <c r="E138" s="1">
        <v>531247112</v>
      </c>
      <c r="F138" s="1">
        <v>-1967811505</v>
      </c>
      <c r="G138" s="1">
        <v>-356446212</v>
      </c>
      <c r="H138" s="1">
        <v>-161674877</v>
      </c>
      <c r="I138" s="1">
        <v>318256453</v>
      </c>
      <c r="J138" s="1">
        <v>-50869566</v>
      </c>
      <c r="K138" s="1">
        <v>105712010</v>
      </c>
    </row>
    <row r="139" spans="1:11" ht="14.25">
      <c r="A139">
        <v>135</v>
      </c>
      <c r="B139" s="3" t="s">
        <v>85</v>
      </c>
      <c r="C139" s="1">
        <v>65613529</v>
      </c>
      <c r="D139" s="1">
        <v>43210489</v>
      </c>
      <c r="E139" s="1">
        <v>72653222</v>
      </c>
      <c r="F139" s="1">
        <v>-2133094</v>
      </c>
      <c r="G139" s="1">
        <v>-41353224</v>
      </c>
      <c r="H139" s="1">
        <v>-10612644</v>
      </c>
      <c r="I139" s="1">
        <v>18548186</v>
      </c>
      <c r="J139" s="1">
        <v>-2800585</v>
      </c>
      <c r="K139" s="1">
        <v>5134957</v>
      </c>
    </row>
    <row r="140" spans="1:11" ht="14.25">
      <c r="A140">
        <v>136</v>
      </c>
      <c r="B140" s="3" t="s">
        <v>206</v>
      </c>
      <c r="C140" s="1">
        <v>0</v>
      </c>
      <c r="D140" s="1">
        <v>-6992181</v>
      </c>
      <c r="E140" s="1">
        <v>42667154</v>
      </c>
      <c r="F140" s="1">
        <v>0</v>
      </c>
      <c r="G140" s="1">
        <v>-69578</v>
      </c>
      <c r="H140" s="1">
        <v>-5085395</v>
      </c>
      <c r="I140" s="1">
        <v>1283973</v>
      </c>
      <c r="J140" s="1">
        <v>0</v>
      </c>
      <c r="K140" s="1">
        <v>-3801422</v>
      </c>
    </row>
    <row r="141" spans="1:11" ht="14.25">
      <c r="A141">
        <v>137</v>
      </c>
      <c r="B141" s="3" t="s">
        <v>86</v>
      </c>
      <c r="C141" s="1">
        <v>69358146</v>
      </c>
      <c r="D141" s="1">
        <v>48427367</v>
      </c>
      <c r="E141" s="1">
        <v>50664830</v>
      </c>
      <c r="F141" s="1">
        <v>-15526447</v>
      </c>
      <c r="G141" s="1">
        <v>-30475723</v>
      </c>
      <c r="H141" s="1">
        <v>2425197</v>
      </c>
      <c r="I141" s="1">
        <v>1266299</v>
      </c>
      <c r="J141" s="1">
        <v>0</v>
      </c>
      <c r="K141" s="1">
        <v>3691496</v>
      </c>
    </row>
    <row r="142" spans="1:11" ht="14.25">
      <c r="A142">
        <v>138</v>
      </c>
      <c r="B142" s="3" t="s">
        <v>87</v>
      </c>
      <c r="C142" s="1">
        <v>183654238</v>
      </c>
      <c r="D142" s="1">
        <v>47147458</v>
      </c>
      <c r="E142" s="1">
        <v>342802260</v>
      </c>
      <c r="F142" s="1">
        <v>-26481419</v>
      </c>
      <c r="G142" s="1">
        <v>-101420636</v>
      </c>
      <c r="H142" s="1">
        <v>-98936988</v>
      </c>
      <c r="I142" s="1">
        <v>160112082</v>
      </c>
      <c r="J142" s="1">
        <v>-21460067</v>
      </c>
      <c r="K142" s="1">
        <v>39715027</v>
      </c>
    </row>
    <row r="143" spans="1:11" ht="14.25">
      <c r="A143">
        <v>139</v>
      </c>
      <c r="B143" s="3" t="s">
        <v>168</v>
      </c>
      <c r="C143" s="1">
        <v>736863367</v>
      </c>
      <c r="D143" s="1">
        <v>732257674</v>
      </c>
      <c r="E143" s="1">
        <v>1113794938</v>
      </c>
      <c r="F143" s="1">
        <v>-434899496</v>
      </c>
      <c r="G143" s="1">
        <v>-144556740</v>
      </c>
      <c r="H143" s="1">
        <v>147288317</v>
      </c>
      <c r="I143" s="1">
        <v>307913308</v>
      </c>
      <c r="J143" s="1">
        <v>-150099980</v>
      </c>
      <c r="K143" s="1">
        <v>305101645</v>
      </c>
    </row>
    <row r="144" spans="1:11" ht="14.25">
      <c r="A144">
        <v>140</v>
      </c>
      <c r="B144" s="3" t="s">
        <v>177</v>
      </c>
      <c r="C144" s="1">
        <v>1081532081</v>
      </c>
      <c r="D144" s="1">
        <v>928713599</v>
      </c>
      <c r="E144" s="1">
        <v>957010904</v>
      </c>
      <c r="F144" s="1">
        <v>-531983551</v>
      </c>
      <c r="G144" s="1">
        <v>-416632921</v>
      </c>
      <c r="H144" s="1">
        <v>-22222873</v>
      </c>
      <c r="I144" s="1">
        <v>187240936</v>
      </c>
      <c r="J144" s="1">
        <v>-58533174</v>
      </c>
      <c r="K144" s="1">
        <v>106484889</v>
      </c>
    </row>
    <row r="145" spans="1:11" ht="14.25">
      <c r="A145">
        <v>141</v>
      </c>
      <c r="B145" s="3" t="s">
        <v>162</v>
      </c>
      <c r="C145" s="1">
        <v>33669332</v>
      </c>
      <c r="D145" s="1">
        <v>32932105</v>
      </c>
      <c r="E145" s="1">
        <v>30501533</v>
      </c>
      <c r="F145" s="1">
        <v>-28068102</v>
      </c>
      <c r="G145" s="1">
        <v>-6277190</v>
      </c>
      <c r="H145" s="1">
        <v>-2106689</v>
      </c>
      <c r="I145" s="1">
        <v>8034008</v>
      </c>
      <c r="J145" s="1">
        <v>-1500000</v>
      </c>
      <c r="K145" s="1">
        <v>4427319</v>
      </c>
    </row>
    <row r="146" spans="1:11" ht="14.25">
      <c r="A146">
        <v>142</v>
      </c>
      <c r="B146" s="3" t="s">
        <v>88</v>
      </c>
      <c r="C146" s="1">
        <v>243108121</v>
      </c>
      <c r="D146" s="1">
        <v>223180167</v>
      </c>
      <c r="E146" s="1">
        <v>357920739</v>
      </c>
      <c r="F146" s="1">
        <v>-89806127</v>
      </c>
      <c r="G146" s="1">
        <v>-140806906</v>
      </c>
      <c r="H146" s="1">
        <v>-7366514</v>
      </c>
      <c r="I146" s="1">
        <v>9218925</v>
      </c>
      <c r="J146" s="1">
        <v>0</v>
      </c>
      <c r="K146" s="1">
        <v>1852411</v>
      </c>
    </row>
    <row r="147" spans="1:11" ht="14.25">
      <c r="A147">
        <v>143</v>
      </c>
      <c r="B147" s="3" t="s">
        <v>163</v>
      </c>
      <c r="C147" s="1">
        <v>26046409</v>
      </c>
      <c r="D147" s="1">
        <v>22396093</v>
      </c>
      <c r="E147" s="1">
        <v>368166094</v>
      </c>
      <c r="F147" s="1">
        <v>-46029625</v>
      </c>
      <c r="G147" s="1">
        <v>-2692145</v>
      </c>
      <c r="H147" s="1">
        <v>-26325677</v>
      </c>
      <c r="I147" s="1">
        <v>25854888</v>
      </c>
      <c r="J147" s="1">
        <v>0</v>
      </c>
      <c r="K147" s="1">
        <v>-470789</v>
      </c>
    </row>
    <row r="148" spans="1:11" ht="14.25">
      <c r="A148">
        <v>144</v>
      </c>
      <c r="B148" s="3" t="s">
        <v>178</v>
      </c>
      <c r="C148" s="1">
        <v>52662735</v>
      </c>
      <c r="D148" s="1">
        <v>21140376</v>
      </c>
      <c r="E148" s="1">
        <v>85868283</v>
      </c>
      <c r="F148" s="1">
        <v>-5512385</v>
      </c>
      <c r="G148" s="1">
        <v>-13803282</v>
      </c>
      <c r="H148" s="1">
        <v>6471506</v>
      </c>
      <c r="I148" s="1">
        <v>5180931</v>
      </c>
      <c r="J148" s="1">
        <v>-4058671</v>
      </c>
      <c r="K148" s="1">
        <v>7593766</v>
      </c>
    </row>
    <row r="149" spans="1:11" ht="14.25">
      <c r="A149">
        <v>145</v>
      </c>
      <c r="B149" s="3" t="s">
        <v>89</v>
      </c>
      <c r="C149" s="1">
        <v>940813646</v>
      </c>
      <c r="D149" s="1">
        <v>784033057</v>
      </c>
      <c r="E149" s="1">
        <v>618253706</v>
      </c>
      <c r="F149" s="1">
        <v>-402885122</v>
      </c>
      <c r="G149" s="1">
        <v>-427019534</v>
      </c>
      <c r="H149" s="1">
        <v>-45637400</v>
      </c>
      <c r="I149" s="1">
        <v>113425577</v>
      </c>
      <c r="J149" s="1">
        <v>-24732301</v>
      </c>
      <c r="K149" s="1">
        <v>43055876</v>
      </c>
    </row>
    <row r="150" spans="1:11" ht="14.25">
      <c r="A150">
        <v>146</v>
      </c>
      <c r="B150" s="3" t="s">
        <v>90</v>
      </c>
      <c r="C150" s="1">
        <v>1425588773</v>
      </c>
      <c r="D150" s="1">
        <v>1292886436</v>
      </c>
      <c r="E150" s="1">
        <v>3212685476</v>
      </c>
      <c r="F150" s="1">
        <v>-692679775</v>
      </c>
      <c r="G150" s="1">
        <v>-618666404</v>
      </c>
      <c r="H150" s="1">
        <v>-115378785</v>
      </c>
      <c r="I150" s="1">
        <v>324030038</v>
      </c>
      <c r="J150" s="1">
        <v>0</v>
      </c>
      <c r="K150" s="1">
        <v>208651253</v>
      </c>
    </row>
    <row r="151" spans="1:11" ht="14.25">
      <c r="A151">
        <v>147</v>
      </c>
      <c r="B151" s="3" t="s">
        <v>91</v>
      </c>
      <c r="C151" s="1">
        <v>14781649</v>
      </c>
      <c r="D151" s="1">
        <v>-30128387</v>
      </c>
      <c r="E151" s="1">
        <v>240580400</v>
      </c>
      <c r="F151" s="1">
        <v>240270</v>
      </c>
      <c r="G151" s="1">
        <v>-7583043</v>
      </c>
      <c r="H151" s="1">
        <v>-11434994</v>
      </c>
      <c r="I151" s="1">
        <v>35421278</v>
      </c>
      <c r="J151" s="1">
        <v>-7807467</v>
      </c>
      <c r="K151" s="1">
        <v>16178817</v>
      </c>
    </row>
    <row r="152" spans="1:11" ht="14.25">
      <c r="A152">
        <v>148</v>
      </c>
      <c r="B152" s="3" t="s">
        <v>92</v>
      </c>
      <c r="C152" s="1">
        <v>0</v>
      </c>
      <c r="D152" s="1">
        <v>0</v>
      </c>
      <c r="E152" s="1">
        <v>2575063</v>
      </c>
      <c r="F152" s="1">
        <v>2500</v>
      </c>
      <c r="G152" s="1">
        <v>-133317</v>
      </c>
      <c r="H152" s="1">
        <v>-130817</v>
      </c>
      <c r="I152" s="1">
        <v>122800</v>
      </c>
      <c r="J152" s="1">
        <v>0</v>
      </c>
      <c r="K152" s="1">
        <v>-8017</v>
      </c>
    </row>
    <row r="153" spans="1:11" ht="14.25">
      <c r="A153">
        <v>149</v>
      </c>
      <c r="B153" s="3" t="s">
        <v>93</v>
      </c>
      <c r="C153" s="1">
        <v>1974330187</v>
      </c>
      <c r="D153" s="1">
        <v>1589156423</v>
      </c>
      <c r="E153" s="1">
        <v>2502626203</v>
      </c>
      <c r="F153" s="1">
        <v>-775975389</v>
      </c>
      <c r="G153" s="1">
        <v>-809398548</v>
      </c>
      <c r="H153" s="1">
        <v>4579098</v>
      </c>
      <c r="I153" s="1">
        <v>226008272</v>
      </c>
      <c r="J153" s="1">
        <v>0</v>
      </c>
      <c r="K153" s="1">
        <v>230587370</v>
      </c>
    </row>
    <row r="154" spans="1:11" ht="14.25">
      <c r="A154">
        <v>150</v>
      </c>
      <c r="B154" s="3" t="s">
        <v>202</v>
      </c>
      <c r="C154" s="1">
        <v>1528331</v>
      </c>
      <c r="D154" s="1">
        <v>1483524</v>
      </c>
      <c r="E154" s="1">
        <v>2838293</v>
      </c>
      <c r="F154" s="1">
        <v>-471144</v>
      </c>
      <c r="G154" s="1">
        <v>-1034411</v>
      </c>
      <c r="H154" s="1">
        <v>-22031</v>
      </c>
      <c r="I154" s="1">
        <v>95326</v>
      </c>
      <c r="J154" s="1">
        <v>0</v>
      </c>
      <c r="K154" s="1">
        <v>73295</v>
      </c>
    </row>
    <row r="155" spans="1:11" ht="14.25">
      <c r="A155">
        <v>151</v>
      </c>
      <c r="B155" s="3" t="s">
        <v>94</v>
      </c>
      <c r="C155" s="1">
        <v>3330743</v>
      </c>
      <c r="D155" s="1">
        <v>3324161</v>
      </c>
      <c r="E155" s="1">
        <v>12794622</v>
      </c>
      <c r="F155" s="1">
        <v>-28870</v>
      </c>
      <c r="G155" s="1">
        <v>-2700174</v>
      </c>
      <c r="H155" s="1">
        <v>595117</v>
      </c>
      <c r="I155" s="1">
        <v>228765</v>
      </c>
      <c r="J155" s="1">
        <v>-250000</v>
      </c>
      <c r="K155" s="1">
        <v>573882</v>
      </c>
    </row>
    <row r="156" spans="1:11" ht="14.25">
      <c r="A156">
        <v>152</v>
      </c>
      <c r="B156" s="3" t="s">
        <v>95</v>
      </c>
      <c r="C156" s="1">
        <v>879816280</v>
      </c>
      <c r="D156" s="1">
        <v>750786027</v>
      </c>
      <c r="E156" s="1">
        <v>2283336408</v>
      </c>
      <c r="F156" s="1">
        <v>-452028095</v>
      </c>
      <c r="G156" s="1">
        <v>-434129992</v>
      </c>
      <c r="H156" s="1">
        <v>-113512676</v>
      </c>
      <c r="I156" s="1">
        <v>250514166</v>
      </c>
      <c r="J156" s="1">
        <v>0</v>
      </c>
      <c r="K156" s="1">
        <v>137001490</v>
      </c>
    </row>
    <row r="157" spans="1:11" ht="14.25">
      <c r="A157">
        <v>153</v>
      </c>
      <c r="B157" s="3" t="s">
        <v>96</v>
      </c>
      <c r="C157" s="1">
        <v>70816983</v>
      </c>
      <c r="D157" s="1">
        <v>56190950</v>
      </c>
      <c r="E157" s="1">
        <v>92513413</v>
      </c>
      <c r="F157" s="1">
        <v>-28576768</v>
      </c>
      <c r="G157" s="1">
        <v>-33382303</v>
      </c>
      <c r="H157" s="1">
        <v>-5183948</v>
      </c>
      <c r="I157" s="1">
        <v>16764063</v>
      </c>
      <c r="J157" s="1">
        <v>-4393758</v>
      </c>
      <c r="K157" s="1">
        <v>7186357</v>
      </c>
    </row>
    <row r="158" spans="1:11" ht="14.25">
      <c r="A158">
        <v>154</v>
      </c>
      <c r="B158" s="3" t="s">
        <v>97</v>
      </c>
      <c r="C158" s="1">
        <v>46766099</v>
      </c>
      <c r="D158" s="1">
        <v>10259212</v>
      </c>
      <c r="E158" s="1">
        <v>32097115</v>
      </c>
      <c r="F158" s="1">
        <v>0</v>
      </c>
      <c r="G158" s="1">
        <v>-4243669</v>
      </c>
      <c r="H158" s="1">
        <v>-4601785</v>
      </c>
      <c r="I158" s="1">
        <v>8133785</v>
      </c>
      <c r="J158" s="1">
        <v>-1148118</v>
      </c>
      <c r="K158" s="1">
        <v>2383882</v>
      </c>
    </row>
    <row r="159" spans="1:11" ht="14.25">
      <c r="A159">
        <v>155</v>
      </c>
      <c r="B159" s="3" t="s">
        <v>98</v>
      </c>
      <c r="C159" s="1">
        <v>151427239</v>
      </c>
      <c r="D159" s="1">
        <v>61019819</v>
      </c>
      <c r="E159" s="1">
        <v>228831519</v>
      </c>
      <c r="F159" s="1">
        <v>-14613261</v>
      </c>
      <c r="G159" s="1">
        <v>-40400463</v>
      </c>
      <c r="H159" s="1">
        <v>1824014</v>
      </c>
      <c r="I159" s="1">
        <v>13027550</v>
      </c>
      <c r="J159" s="1">
        <v>0</v>
      </c>
      <c r="K159" s="1">
        <v>14851564</v>
      </c>
    </row>
    <row r="160" spans="1:11" ht="14.25">
      <c r="A160">
        <v>156</v>
      </c>
      <c r="B160" s="3" t="s">
        <v>99</v>
      </c>
      <c r="C160" s="1">
        <v>99222834</v>
      </c>
      <c r="D160" s="1">
        <v>94332568</v>
      </c>
      <c r="E160" s="1">
        <v>159089315</v>
      </c>
      <c r="F160" s="1">
        <v>-62615644</v>
      </c>
      <c r="G160" s="1">
        <v>-47456356</v>
      </c>
      <c r="H160" s="1">
        <v>-15937537</v>
      </c>
      <c r="I160" s="1">
        <v>21916077</v>
      </c>
      <c r="J160" s="1">
        <v>0</v>
      </c>
      <c r="K160" s="1">
        <v>5978540</v>
      </c>
    </row>
    <row r="161" spans="1:11" ht="14.25">
      <c r="A161">
        <v>157</v>
      </c>
      <c r="B161" s="3" t="s">
        <v>100</v>
      </c>
      <c r="C161" s="1">
        <v>20846823</v>
      </c>
      <c r="D161" s="1">
        <v>20354849</v>
      </c>
      <c r="E161" s="1">
        <v>27347462</v>
      </c>
      <c r="F161" s="1">
        <v>-5383333</v>
      </c>
      <c r="G161" s="1">
        <v>-15094842</v>
      </c>
      <c r="H161" s="1">
        <v>-123326</v>
      </c>
      <c r="I161" s="1">
        <v>2622149</v>
      </c>
      <c r="J161" s="1">
        <v>0</v>
      </c>
      <c r="K161" s="1">
        <v>2498823</v>
      </c>
    </row>
    <row r="162" spans="1:11" ht="14.25">
      <c r="A162">
        <v>158</v>
      </c>
      <c r="B162" s="3" t="s">
        <v>182</v>
      </c>
      <c r="C162" s="1">
        <v>1137630137</v>
      </c>
      <c r="D162" s="1">
        <v>1067722230</v>
      </c>
      <c r="E162" s="1">
        <v>1433890437</v>
      </c>
      <c r="F162" s="1">
        <v>-617206165</v>
      </c>
      <c r="G162" s="1">
        <v>-484272671</v>
      </c>
      <c r="H162" s="1">
        <v>-33743875</v>
      </c>
      <c r="I162" s="1">
        <v>218371770</v>
      </c>
      <c r="J162" s="1">
        <v>0</v>
      </c>
      <c r="K162" s="1">
        <v>184627895</v>
      </c>
    </row>
    <row r="163" spans="1:11" ht="14.25">
      <c r="A163">
        <v>159</v>
      </c>
      <c r="B163" s="3" t="s">
        <v>101</v>
      </c>
      <c r="C163" s="1">
        <v>14541600</v>
      </c>
      <c r="D163" s="1">
        <v>14541600</v>
      </c>
      <c r="E163" s="1">
        <v>10631899</v>
      </c>
      <c r="F163" s="1">
        <v>-9521447</v>
      </c>
      <c r="G163" s="1">
        <v>-4856484</v>
      </c>
      <c r="H163" s="1">
        <v>163669</v>
      </c>
      <c r="I163" s="1">
        <v>133836</v>
      </c>
      <c r="J163" s="1">
        <v>0</v>
      </c>
      <c r="K163" s="1">
        <v>297505</v>
      </c>
    </row>
    <row r="164" spans="1:11" ht="14.25">
      <c r="A164">
        <v>160</v>
      </c>
      <c r="B164" s="3" t="s">
        <v>102</v>
      </c>
      <c r="C164" s="1">
        <v>127753289</v>
      </c>
      <c r="D164" s="1">
        <v>104634885</v>
      </c>
      <c r="E164" s="1">
        <v>520752451</v>
      </c>
      <c r="F164" s="1">
        <v>-26255681</v>
      </c>
      <c r="G164" s="1">
        <v>-75049360</v>
      </c>
      <c r="H164" s="1">
        <v>-1522236</v>
      </c>
      <c r="I164" s="1">
        <v>10251116</v>
      </c>
      <c r="J164" s="1">
        <v>2029102</v>
      </c>
      <c r="K164" s="1">
        <v>10757982</v>
      </c>
    </row>
    <row r="165" spans="1:11" ht="14.25">
      <c r="A165">
        <v>161</v>
      </c>
      <c r="B165" s="3" t="s">
        <v>103</v>
      </c>
      <c r="C165" s="1">
        <v>431112</v>
      </c>
      <c r="D165" s="1">
        <v>-32097515</v>
      </c>
      <c r="E165" s="1">
        <v>174752404</v>
      </c>
      <c r="F165" s="1">
        <v>-244951</v>
      </c>
      <c r="G165" s="1">
        <v>-3191462</v>
      </c>
      <c r="H165" s="1">
        <v>-52701901</v>
      </c>
      <c r="I165" s="1">
        <v>53918500</v>
      </c>
      <c r="J165" s="1">
        <v>745442</v>
      </c>
      <c r="K165" s="1">
        <v>1962041</v>
      </c>
    </row>
    <row r="166" spans="1:11" ht="14.25">
      <c r="A166">
        <v>162</v>
      </c>
      <c r="B166" s="3" t="s">
        <v>117</v>
      </c>
      <c r="C166" s="1">
        <v>297448453</v>
      </c>
      <c r="D166" s="1">
        <v>233156196</v>
      </c>
      <c r="E166" s="1">
        <v>98801488</v>
      </c>
      <c r="F166" s="1">
        <v>-142060949</v>
      </c>
      <c r="G166" s="1">
        <v>-131614636</v>
      </c>
      <c r="H166" s="1">
        <v>-30688180</v>
      </c>
      <c r="I166" s="1">
        <v>20753630</v>
      </c>
      <c r="J166" s="1">
        <v>3739574</v>
      </c>
      <c r="K166" s="1">
        <v>-6194976</v>
      </c>
    </row>
    <row r="167" spans="1:11" ht="14.25">
      <c r="A167">
        <v>163</v>
      </c>
      <c r="B167" s="3" t="s">
        <v>104</v>
      </c>
      <c r="C167" s="1">
        <v>42131824</v>
      </c>
      <c r="D167" s="1">
        <v>35573705</v>
      </c>
      <c r="E167" s="1">
        <v>38158398</v>
      </c>
      <c r="F167" s="1">
        <v>-27601571</v>
      </c>
      <c r="G167" s="1">
        <v>-10106520</v>
      </c>
      <c r="H167" s="1">
        <v>-5551399</v>
      </c>
      <c r="I167" s="1">
        <v>9045796</v>
      </c>
      <c r="J167" s="1">
        <v>-1199821</v>
      </c>
      <c r="K167" s="1">
        <v>2294576</v>
      </c>
    </row>
    <row r="168" spans="1:11" ht="14.25">
      <c r="A168">
        <v>164</v>
      </c>
      <c r="B168" s="3" t="s">
        <v>105</v>
      </c>
      <c r="C168" s="1">
        <v>73718371</v>
      </c>
      <c r="D168" s="1">
        <v>75589711</v>
      </c>
      <c r="E168" s="1">
        <v>147337636</v>
      </c>
      <c r="F168" s="1">
        <v>-1475693</v>
      </c>
      <c r="G168" s="1">
        <v>-26460033</v>
      </c>
      <c r="H168" s="1">
        <v>47655729</v>
      </c>
      <c r="I168" s="1">
        <v>12899133</v>
      </c>
      <c r="J168" s="1">
        <v>-21200000</v>
      </c>
      <c r="K168" s="1">
        <v>39354862</v>
      </c>
    </row>
    <row r="169" spans="1:11" ht="14.25">
      <c r="A169">
        <v>165</v>
      </c>
      <c r="B169" s="3" t="s">
        <v>106</v>
      </c>
      <c r="C169" s="1">
        <v>0</v>
      </c>
      <c r="D169" s="1">
        <v>0</v>
      </c>
      <c r="E169" s="1">
        <v>13157616</v>
      </c>
      <c r="F169" s="1">
        <v>0</v>
      </c>
      <c r="G169" s="1">
        <v>-565927</v>
      </c>
      <c r="H169" s="1">
        <v>-565927</v>
      </c>
      <c r="I169" s="1">
        <v>627576</v>
      </c>
      <c r="J169" s="1">
        <v>0</v>
      </c>
      <c r="K169" s="1">
        <v>61649</v>
      </c>
    </row>
    <row r="170" spans="1:11" ht="14.25">
      <c r="A170">
        <v>166</v>
      </c>
      <c r="B170" s="3" t="s">
        <v>193</v>
      </c>
      <c r="C170" s="1">
        <v>60082922</v>
      </c>
      <c r="D170" s="1">
        <v>60010225</v>
      </c>
      <c r="E170" s="1">
        <v>56232355</v>
      </c>
      <c r="F170" s="1">
        <v>-13464633</v>
      </c>
      <c r="G170" s="1">
        <v>-33798344</v>
      </c>
      <c r="H170" s="1">
        <v>12731361</v>
      </c>
      <c r="I170" s="1">
        <v>7380192</v>
      </c>
      <c r="J170" s="1">
        <v>-6942140</v>
      </c>
      <c r="K170" s="1">
        <v>13169413</v>
      </c>
    </row>
    <row r="171" spans="1:11" ht="14.25">
      <c r="A171">
        <v>167</v>
      </c>
      <c r="B171" s="3" t="s">
        <v>107</v>
      </c>
      <c r="C171" s="1">
        <v>39117660</v>
      </c>
      <c r="D171" s="1">
        <v>40692052</v>
      </c>
      <c r="E171" s="1">
        <v>27525656</v>
      </c>
      <c r="F171" s="1">
        <v>-16069270</v>
      </c>
      <c r="G171" s="1">
        <v>-16261225</v>
      </c>
      <c r="H171" s="1">
        <v>8592313</v>
      </c>
      <c r="I171" s="1">
        <v>1867647</v>
      </c>
      <c r="J171" s="1">
        <v>-3660000</v>
      </c>
      <c r="K171" s="1">
        <v>6799960</v>
      </c>
    </row>
    <row r="172" spans="1:11" ht="14.25">
      <c r="A172">
        <v>168</v>
      </c>
      <c r="B172" s="3" t="s">
        <v>195</v>
      </c>
      <c r="C172" s="1">
        <v>937449704</v>
      </c>
      <c r="D172" s="1">
        <v>933556598</v>
      </c>
      <c r="E172" s="1">
        <v>481891253</v>
      </c>
      <c r="F172" s="1">
        <v>-946111389</v>
      </c>
      <c r="G172" s="1">
        <v>-116264188</v>
      </c>
      <c r="H172" s="1">
        <v>-146478502</v>
      </c>
      <c r="I172" s="1">
        <v>73170159</v>
      </c>
      <c r="J172" s="1">
        <v>27155660</v>
      </c>
      <c r="K172" s="1">
        <v>-46152683</v>
      </c>
    </row>
    <row r="173" spans="1:11" ht="14.25">
      <c r="A173">
        <v>169</v>
      </c>
      <c r="B173" s="3" t="s">
        <v>108</v>
      </c>
      <c r="C173" s="1">
        <v>428487</v>
      </c>
      <c r="D173" s="1">
        <v>425877</v>
      </c>
      <c r="E173" s="1">
        <v>4219194</v>
      </c>
      <c r="F173" s="1">
        <v>-23475</v>
      </c>
      <c r="G173" s="1">
        <v>-118040</v>
      </c>
      <c r="H173" s="1">
        <v>285799</v>
      </c>
      <c r="I173" s="1">
        <v>169765</v>
      </c>
      <c r="J173" s="1">
        <v>-147700</v>
      </c>
      <c r="K173" s="1">
        <v>307864</v>
      </c>
    </row>
    <row r="174" spans="1:11" ht="14.25">
      <c r="A174">
        <v>170</v>
      </c>
      <c r="B174" s="3" t="s">
        <v>184</v>
      </c>
      <c r="C174" s="1">
        <v>53954082</v>
      </c>
      <c r="D174" s="1">
        <v>60735807</v>
      </c>
      <c r="E174" s="1">
        <v>75230050</v>
      </c>
      <c r="F174" s="1">
        <v>11717357</v>
      </c>
      <c r="G174" s="1">
        <v>-32167408</v>
      </c>
      <c r="H174" s="1">
        <v>28309658</v>
      </c>
      <c r="I174" s="1">
        <v>-21332397</v>
      </c>
      <c r="J174" s="1">
        <v>-857458</v>
      </c>
      <c r="K174" s="1">
        <v>6119803</v>
      </c>
    </row>
    <row r="175" spans="1:11" ht="14.25">
      <c r="A175">
        <v>171</v>
      </c>
      <c r="B175" s="3" t="s">
        <v>109</v>
      </c>
      <c r="C175" s="1">
        <v>21492900</v>
      </c>
      <c r="D175" s="1">
        <v>17453055</v>
      </c>
      <c r="E175" s="1">
        <v>17065810</v>
      </c>
      <c r="F175" s="1">
        <v>-4279377</v>
      </c>
      <c r="G175" s="1">
        <v>-12372639</v>
      </c>
      <c r="H175" s="1">
        <v>331675</v>
      </c>
      <c r="I175" s="1">
        <v>433846</v>
      </c>
      <c r="J175" s="1">
        <v>0</v>
      </c>
      <c r="K175" s="1">
        <v>765521</v>
      </c>
    </row>
    <row r="176" spans="1:11" ht="14.25">
      <c r="A176">
        <v>172</v>
      </c>
      <c r="B176" s="3" t="s">
        <v>203</v>
      </c>
      <c r="C176" s="1">
        <v>450147</v>
      </c>
      <c r="D176" s="1">
        <v>228033</v>
      </c>
      <c r="E176" s="1">
        <v>12248901</v>
      </c>
      <c r="F176" s="1">
        <v>-29005</v>
      </c>
      <c r="G176" s="1">
        <v>-1258436</v>
      </c>
      <c r="H176" s="1">
        <v>-817361</v>
      </c>
      <c r="I176" s="1">
        <v>646249</v>
      </c>
      <c r="J176" s="1">
        <v>59889</v>
      </c>
      <c r="K176" s="1">
        <v>-111223</v>
      </c>
    </row>
    <row r="177" spans="1:11" ht="14.25">
      <c r="A177">
        <v>173</v>
      </c>
      <c r="B177" s="3" t="s">
        <v>194</v>
      </c>
      <c r="C177" s="1">
        <v>35053465</v>
      </c>
      <c r="D177" s="1">
        <v>32637811</v>
      </c>
      <c r="E177" s="1">
        <v>15975090</v>
      </c>
      <c r="F177" s="1">
        <v>-17284029</v>
      </c>
      <c r="G177" s="1">
        <v>-15460581</v>
      </c>
      <c r="H177" s="1">
        <v>-55347</v>
      </c>
      <c r="I177" s="1">
        <v>213077</v>
      </c>
      <c r="J177" s="1">
        <v>0</v>
      </c>
      <c r="K177" s="1">
        <v>157730</v>
      </c>
    </row>
    <row r="178" spans="1:11" ht="14.25">
      <c r="A178">
        <v>174</v>
      </c>
      <c r="B178" s="3" t="s">
        <v>110</v>
      </c>
      <c r="C178" s="1">
        <v>119754518</v>
      </c>
      <c r="D178" s="1">
        <v>91950049</v>
      </c>
      <c r="E178" s="1">
        <v>448573409</v>
      </c>
      <c r="F178" s="1">
        <v>-91200509</v>
      </c>
      <c r="G178" s="1">
        <v>-98416721</v>
      </c>
      <c r="H178" s="1">
        <v>-97140603</v>
      </c>
      <c r="I178" s="1">
        <v>-16737222</v>
      </c>
      <c r="J178" s="1">
        <v>0</v>
      </c>
      <c r="K178" s="1">
        <v>272175</v>
      </c>
    </row>
    <row r="179" spans="1:11" ht="14.25">
      <c r="A179">
        <v>175</v>
      </c>
      <c r="B179" s="3" t="s">
        <v>191</v>
      </c>
      <c r="C179" s="1">
        <v>2026396</v>
      </c>
      <c r="D179" s="1">
        <v>1426360</v>
      </c>
      <c r="E179" s="1">
        <v>14419495</v>
      </c>
      <c r="F179" s="1">
        <v>-68603</v>
      </c>
      <c r="G179" s="1">
        <v>-1438857</v>
      </c>
      <c r="H179" s="1">
        <v>-81100</v>
      </c>
      <c r="I179" s="1">
        <v>299637</v>
      </c>
      <c r="J179" s="1">
        <v>0</v>
      </c>
      <c r="K179" s="1">
        <v>218537</v>
      </c>
    </row>
    <row r="180" spans="1:11" ht="14.25">
      <c r="A180">
        <v>176</v>
      </c>
      <c r="B180" s="3" t="s">
        <v>111</v>
      </c>
      <c r="C180" s="1">
        <v>108294533</v>
      </c>
      <c r="D180" s="1">
        <v>86505175</v>
      </c>
      <c r="E180" s="1">
        <v>81370703</v>
      </c>
      <c r="F180" s="1">
        <v>-46127174</v>
      </c>
      <c r="G180" s="1">
        <v>-43800083</v>
      </c>
      <c r="H180" s="1">
        <v>-3968803</v>
      </c>
      <c r="I180" s="1">
        <v>19936672</v>
      </c>
      <c r="J180" s="1">
        <v>-5725824</v>
      </c>
      <c r="K180" s="1">
        <v>10242045</v>
      </c>
    </row>
    <row r="181" spans="1:11" ht="14.25">
      <c r="A181">
        <v>177</v>
      </c>
      <c r="B181" s="3" t="s">
        <v>112</v>
      </c>
      <c r="C181" s="1">
        <v>148183466</v>
      </c>
      <c r="D181" s="1">
        <v>98918152</v>
      </c>
      <c r="E181" s="1">
        <v>181024606</v>
      </c>
      <c r="F181" s="1">
        <v>-17662528</v>
      </c>
      <c r="G181" s="1">
        <v>-70553173</v>
      </c>
      <c r="H181" s="1">
        <v>11074788</v>
      </c>
      <c r="I181" s="1">
        <v>14384213</v>
      </c>
      <c r="J181" s="1">
        <v>-8994112</v>
      </c>
      <c r="K181" s="1">
        <v>16464889</v>
      </c>
    </row>
    <row r="182" spans="1:11" ht="14.25">
      <c r="A182">
        <v>178</v>
      </c>
      <c r="B182" s="3" t="s">
        <v>113</v>
      </c>
      <c r="C182" s="1">
        <v>0</v>
      </c>
      <c r="D182" s="1">
        <v>13716</v>
      </c>
      <c r="E182" s="1">
        <v>3604585</v>
      </c>
      <c r="F182" s="1">
        <v>13201</v>
      </c>
      <c r="G182" s="1">
        <v>-161415</v>
      </c>
      <c r="H182" s="1">
        <v>-134498</v>
      </c>
      <c r="I182" s="1">
        <v>913508</v>
      </c>
      <c r="J182" s="1">
        <v>0</v>
      </c>
      <c r="K182" s="1">
        <v>779010</v>
      </c>
    </row>
    <row r="183" spans="1:11" ht="14.25">
      <c r="A183">
        <v>179</v>
      </c>
      <c r="B183" s="3" t="s">
        <v>114</v>
      </c>
      <c r="C183" s="1">
        <v>0</v>
      </c>
      <c r="D183" s="1">
        <v>0</v>
      </c>
      <c r="E183" s="1">
        <v>2358151</v>
      </c>
      <c r="F183" s="1">
        <v>-124733</v>
      </c>
      <c r="G183" s="1">
        <v>-661891</v>
      </c>
      <c r="H183" s="1">
        <v>-1083963</v>
      </c>
      <c r="I183" s="1">
        <v>65592</v>
      </c>
      <c r="J183" s="1">
        <v>0</v>
      </c>
      <c r="K183" s="1">
        <v>-1018371</v>
      </c>
    </row>
    <row r="184" spans="1:11" ht="14.25">
      <c r="A184">
        <v>180</v>
      </c>
      <c r="B184" s="3" t="s">
        <v>115</v>
      </c>
      <c r="C184" s="1">
        <v>997849780</v>
      </c>
      <c r="D184" s="1">
        <v>559956858</v>
      </c>
      <c r="E184" s="1">
        <v>611629675</v>
      </c>
      <c r="F184" s="1">
        <v>-292882703</v>
      </c>
      <c r="G184" s="1">
        <v>-284694597</v>
      </c>
      <c r="H184" s="1">
        <v>-16032948</v>
      </c>
      <c r="I184" s="1">
        <v>185448287</v>
      </c>
      <c r="J184" s="1">
        <v>-60380768</v>
      </c>
      <c r="K184" s="1">
        <v>109034571</v>
      </c>
    </row>
    <row r="185" spans="1:11" ht="14.25">
      <c r="A185">
        <v>181</v>
      </c>
      <c r="B185" s="7" t="s">
        <v>116</v>
      </c>
      <c r="C185" s="5">
        <v>823730461</v>
      </c>
      <c r="D185" s="5">
        <v>57269607</v>
      </c>
      <c r="E185" s="5">
        <v>473022542</v>
      </c>
      <c r="F185" s="5">
        <v>-33764078</v>
      </c>
      <c r="G185" s="5">
        <v>-326254357</v>
      </c>
      <c r="H185" s="5">
        <v>-580268765</v>
      </c>
      <c r="I185" s="5">
        <v>747364291</v>
      </c>
      <c r="J185" s="5">
        <v>-68351190</v>
      </c>
      <c r="K185" s="5">
        <v>98744336</v>
      </c>
    </row>
    <row r="186" spans="1:11" ht="14.25">
      <c r="A186">
        <v>182</v>
      </c>
      <c r="B186" s="3" t="s">
        <v>123</v>
      </c>
      <c r="C186" s="1">
        <v>0</v>
      </c>
      <c r="D186" s="1">
        <v>-242909</v>
      </c>
      <c r="E186" s="1">
        <v>14040182</v>
      </c>
      <c r="F186" s="1">
        <v>0</v>
      </c>
      <c r="G186" s="1">
        <v>-131537</v>
      </c>
      <c r="H186" s="1">
        <v>-117112</v>
      </c>
      <c r="I186" s="1">
        <v>588146</v>
      </c>
      <c r="J186" s="1">
        <v>-164862</v>
      </c>
      <c r="K186" s="1">
        <v>306172</v>
      </c>
    </row>
    <row r="187" spans="1:11" ht="14.25">
      <c r="A187">
        <v>183</v>
      </c>
      <c r="B187" s="3" t="s">
        <v>198</v>
      </c>
      <c r="C187" s="1">
        <v>357847671</v>
      </c>
      <c r="D187" s="1">
        <v>357882088</v>
      </c>
      <c r="E187" s="1">
        <v>314643469</v>
      </c>
      <c r="F187" s="1">
        <v>-42855050</v>
      </c>
      <c r="G187" s="1">
        <v>-227135144</v>
      </c>
      <c r="H187" s="1">
        <v>89358797</v>
      </c>
      <c r="I187" s="1">
        <v>28913630</v>
      </c>
      <c r="J187" s="1">
        <v>-42400000</v>
      </c>
      <c r="K187" s="1">
        <v>75872427</v>
      </c>
    </row>
    <row r="188" spans="2:11" ht="14.25">
      <c r="B188" s="3" t="s">
        <v>135</v>
      </c>
      <c r="C188" s="5">
        <v>48962709838</v>
      </c>
      <c r="D188" s="1">
        <v>40270007670</v>
      </c>
      <c r="E188" s="1">
        <v>48882017050</v>
      </c>
      <c r="F188" s="1">
        <v>-25308051146</v>
      </c>
      <c r="G188" s="5">
        <v>-17490939121</v>
      </c>
      <c r="H188" s="1">
        <v>-1791841112</v>
      </c>
      <c r="I188" s="1">
        <v>8990819083</v>
      </c>
      <c r="J188" s="1">
        <v>-2068961766</v>
      </c>
      <c r="K188" s="1">
        <v>5245549779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47"/>
  <sheetViews>
    <sheetView zoomScale="88" zoomScaleNormal="88" zoomScalePageLayoutView="0" workbookViewId="0" topLeftCell="A1">
      <selection activeCell="E1619" sqref="E1619"/>
    </sheetView>
  </sheetViews>
  <sheetFormatPr defaultColWidth="11.421875" defaultRowHeight="15"/>
  <cols>
    <col min="1" max="1" width="31.140625" style="19" customWidth="1"/>
    <col min="2" max="2" width="31.57421875" style="19" customWidth="1"/>
    <col min="3" max="3" width="51.00390625" style="21" customWidth="1"/>
    <col min="4" max="16384" width="11.421875" style="19" customWidth="1"/>
  </cols>
  <sheetData>
    <row r="1" spans="1:3" s="18" customFormat="1" ht="14.25">
      <c r="A1" s="14"/>
      <c r="B1" s="14"/>
      <c r="C1" s="14"/>
    </row>
    <row r="2" spans="2:3" ht="14.25">
      <c r="B2" s="20"/>
      <c r="C2" s="15"/>
    </row>
    <row r="3" ht="14.25">
      <c r="B3" s="20"/>
    </row>
    <row r="4" ht="14.25">
      <c r="B4" s="20"/>
    </row>
    <row r="5" ht="14.25">
      <c r="B5" s="20"/>
    </row>
    <row r="6" ht="14.25">
      <c r="B6" s="20"/>
    </row>
    <row r="7" ht="14.25">
      <c r="B7" s="20"/>
    </row>
    <row r="8" ht="14.25">
      <c r="B8" s="20"/>
    </row>
    <row r="9" ht="14.25">
      <c r="B9" s="20"/>
    </row>
    <row r="10" ht="14.25">
      <c r="B10" s="20"/>
    </row>
    <row r="11" ht="14.25">
      <c r="B11" s="20"/>
    </row>
    <row r="12" ht="14.25">
      <c r="B12" s="20"/>
    </row>
    <row r="13" ht="14.25">
      <c r="B13" s="20"/>
    </row>
    <row r="14" ht="14.25">
      <c r="B14" s="20"/>
    </row>
    <row r="15" ht="14.25">
      <c r="B15" s="20"/>
    </row>
    <row r="16" ht="14.25">
      <c r="B16" s="20"/>
    </row>
    <row r="17" ht="14.25">
      <c r="B17" s="20"/>
    </row>
    <row r="18" ht="14.25">
      <c r="B18" s="20"/>
    </row>
    <row r="19" ht="14.25">
      <c r="B19" s="20"/>
    </row>
    <row r="20" ht="14.25">
      <c r="B20" s="20"/>
    </row>
    <row r="21" ht="14.25">
      <c r="B21" s="20"/>
    </row>
    <row r="22" ht="14.25">
      <c r="B22" s="20"/>
    </row>
    <row r="23" ht="14.25">
      <c r="B23" s="20"/>
    </row>
    <row r="24" ht="14.25">
      <c r="B24" s="20"/>
    </row>
    <row r="25" ht="14.25">
      <c r="B25" s="20"/>
    </row>
    <row r="26" ht="14.25">
      <c r="B26" s="20"/>
    </row>
    <row r="27" ht="14.25">
      <c r="B27" s="20"/>
    </row>
    <row r="28" ht="14.25">
      <c r="B28" s="20"/>
    </row>
    <row r="29" ht="14.25">
      <c r="B29" s="20"/>
    </row>
    <row r="30" ht="14.25">
      <c r="B30" s="20"/>
    </row>
    <row r="31" ht="14.25">
      <c r="B31" s="20"/>
    </row>
    <row r="32" ht="14.25">
      <c r="B32" s="20"/>
    </row>
    <row r="33" ht="14.25">
      <c r="B33" s="20"/>
    </row>
    <row r="34" ht="14.25">
      <c r="B34" s="20"/>
    </row>
    <row r="35" ht="14.25">
      <c r="B35" s="20"/>
    </row>
    <row r="36" ht="14.25">
      <c r="B36" s="20"/>
    </row>
    <row r="37" ht="14.25">
      <c r="B37" s="20"/>
    </row>
    <row r="38" ht="14.25">
      <c r="B38" s="20"/>
    </row>
    <row r="39" ht="14.25">
      <c r="B39" s="20"/>
    </row>
    <row r="40" ht="14.25">
      <c r="B40" s="20"/>
    </row>
    <row r="41" ht="14.25">
      <c r="B41" s="20"/>
    </row>
    <row r="42" ht="14.25">
      <c r="B42" s="20"/>
    </row>
    <row r="43" ht="14.25">
      <c r="B43" s="20"/>
    </row>
    <row r="44" ht="14.25">
      <c r="B44" s="20"/>
    </row>
    <row r="45" ht="14.25">
      <c r="B45" s="20"/>
    </row>
    <row r="46" ht="14.25">
      <c r="B46" s="20"/>
    </row>
    <row r="47" ht="14.25">
      <c r="B47" s="20"/>
    </row>
    <row r="48" ht="14.25">
      <c r="B48" s="20"/>
    </row>
    <row r="49" ht="14.25">
      <c r="B49" s="20"/>
    </row>
    <row r="50" ht="14.25">
      <c r="B50" s="20"/>
    </row>
    <row r="51" ht="14.25">
      <c r="B51" s="20"/>
    </row>
    <row r="52" ht="14.25">
      <c r="B52" s="20"/>
    </row>
    <row r="53" ht="14.25">
      <c r="B53" s="20"/>
    </row>
    <row r="54" ht="14.25">
      <c r="B54" s="20"/>
    </row>
    <row r="55" ht="14.25">
      <c r="B55" s="20"/>
    </row>
    <row r="56" ht="14.25">
      <c r="B56" s="20"/>
    </row>
    <row r="57" ht="14.25">
      <c r="B57" s="20"/>
    </row>
    <row r="58" ht="14.25">
      <c r="B58" s="20"/>
    </row>
    <row r="59" ht="14.25">
      <c r="B59" s="20"/>
    </row>
    <row r="60" ht="14.25">
      <c r="B60" s="20"/>
    </row>
    <row r="61" ht="14.25">
      <c r="B61" s="20"/>
    </row>
    <row r="62" ht="14.25">
      <c r="B62" s="20"/>
    </row>
    <row r="63" ht="14.25">
      <c r="B63" s="20"/>
    </row>
    <row r="64" ht="14.25">
      <c r="B64" s="20"/>
    </row>
    <row r="65" ht="14.25">
      <c r="B65" s="20"/>
    </row>
    <row r="66" ht="14.25">
      <c r="B66" s="20"/>
    </row>
    <row r="67" ht="14.25">
      <c r="B67" s="20"/>
    </row>
    <row r="68" ht="14.25">
      <c r="B68" s="20"/>
    </row>
    <row r="69" ht="14.25">
      <c r="B69" s="20"/>
    </row>
    <row r="70" ht="14.25">
      <c r="B70" s="20"/>
    </row>
    <row r="71" ht="14.25">
      <c r="B71" s="20"/>
    </row>
    <row r="72" ht="14.25">
      <c r="B72" s="20"/>
    </row>
    <row r="73" ht="14.25">
      <c r="B73" s="20"/>
    </row>
    <row r="74" ht="14.25">
      <c r="B74" s="20"/>
    </row>
    <row r="75" ht="14.25">
      <c r="B75" s="20"/>
    </row>
    <row r="76" ht="14.25">
      <c r="B76" s="20"/>
    </row>
    <row r="77" ht="14.25">
      <c r="B77" s="20"/>
    </row>
    <row r="78" ht="14.25">
      <c r="B78" s="20"/>
    </row>
    <row r="79" ht="14.25">
      <c r="B79" s="20"/>
    </row>
    <row r="80" ht="14.25">
      <c r="B80" s="20"/>
    </row>
    <row r="81" ht="14.25">
      <c r="B81" s="20"/>
    </row>
    <row r="82" ht="14.25">
      <c r="B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  <row r="91" ht="14.25">
      <c r="B91" s="20"/>
    </row>
    <row r="92" ht="14.25">
      <c r="B92" s="20"/>
    </row>
    <row r="93" ht="14.25">
      <c r="B93" s="20"/>
    </row>
    <row r="94" ht="14.25">
      <c r="B94" s="20"/>
    </row>
    <row r="95" ht="14.25">
      <c r="B95" s="20"/>
    </row>
    <row r="96" ht="14.25">
      <c r="B96" s="20"/>
    </row>
    <row r="97" ht="14.25">
      <c r="B97" s="20"/>
    </row>
    <row r="98" ht="14.25">
      <c r="B98" s="20"/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  <row r="103" ht="14.25">
      <c r="B103" s="20"/>
    </row>
    <row r="104" ht="14.25">
      <c r="B104" s="20"/>
    </row>
    <row r="105" ht="14.25">
      <c r="B105" s="20"/>
    </row>
    <row r="106" ht="14.25">
      <c r="B106" s="20"/>
    </row>
    <row r="107" ht="14.25">
      <c r="B107" s="20"/>
    </row>
    <row r="108" ht="14.25">
      <c r="B108" s="20"/>
    </row>
    <row r="109" ht="14.25">
      <c r="B109" s="20"/>
    </row>
    <row r="110" ht="14.25">
      <c r="B110" s="20"/>
    </row>
    <row r="111" ht="14.25">
      <c r="B111" s="20"/>
    </row>
    <row r="112" ht="14.25">
      <c r="B112" s="20"/>
    </row>
    <row r="113" ht="14.25">
      <c r="B113" s="20"/>
    </row>
    <row r="114" ht="14.25">
      <c r="B114" s="20"/>
    </row>
    <row r="115" ht="14.25">
      <c r="B115" s="20"/>
    </row>
    <row r="116" ht="14.25">
      <c r="B116" s="20"/>
    </row>
    <row r="117" ht="14.25">
      <c r="B117" s="20"/>
    </row>
    <row r="118" ht="14.25">
      <c r="B118" s="20"/>
    </row>
    <row r="119" ht="14.25">
      <c r="B119" s="20"/>
    </row>
    <row r="120" ht="14.25">
      <c r="B120" s="20"/>
    </row>
    <row r="121" ht="14.25">
      <c r="B121" s="20"/>
    </row>
    <row r="122" ht="14.25">
      <c r="B122" s="20"/>
    </row>
    <row r="123" ht="14.25">
      <c r="B123" s="20"/>
    </row>
    <row r="124" ht="14.25">
      <c r="B124" s="20"/>
    </row>
    <row r="125" ht="14.25">
      <c r="B125" s="20"/>
    </row>
    <row r="126" ht="14.25">
      <c r="B126" s="20"/>
    </row>
    <row r="127" ht="14.25">
      <c r="B127" s="20"/>
    </row>
    <row r="128" ht="14.25">
      <c r="B128" s="20"/>
    </row>
    <row r="129" ht="14.25">
      <c r="B129" s="20"/>
    </row>
    <row r="130" ht="14.25">
      <c r="B130" s="20"/>
    </row>
    <row r="131" ht="14.25">
      <c r="B131" s="20"/>
    </row>
    <row r="132" ht="14.25">
      <c r="B132" s="20"/>
    </row>
    <row r="133" ht="14.25">
      <c r="B133" s="20"/>
    </row>
    <row r="134" ht="14.25">
      <c r="B134" s="20"/>
    </row>
    <row r="135" ht="14.25">
      <c r="B135" s="20"/>
    </row>
    <row r="136" ht="14.25">
      <c r="B136" s="20"/>
    </row>
    <row r="137" ht="14.25">
      <c r="B137" s="20"/>
    </row>
    <row r="138" ht="14.25">
      <c r="B138" s="20"/>
    </row>
    <row r="139" ht="14.25">
      <c r="B139" s="20"/>
    </row>
    <row r="140" ht="14.25">
      <c r="B140" s="20"/>
    </row>
    <row r="141" ht="14.25">
      <c r="B141" s="20"/>
    </row>
    <row r="142" ht="14.25">
      <c r="B142" s="20"/>
    </row>
    <row r="143" ht="14.25">
      <c r="B143" s="20"/>
    </row>
    <row r="144" ht="14.25">
      <c r="B144" s="20"/>
    </row>
    <row r="145" ht="14.25">
      <c r="B145" s="20"/>
    </row>
    <row r="146" ht="14.25">
      <c r="B146" s="20"/>
    </row>
    <row r="147" ht="14.25">
      <c r="B147" s="20"/>
    </row>
    <row r="148" ht="14.25">
      <c r="B148" s="20"/>
    </row>
    <row r="149" ht="14.25">
      <c r="B149" s="20"/>
    </row>
    <row r="150" ht="14.25">
      <c r="B150" s="20"/>
    </row>
    <row r="151" ht="14.25">
      <c r="B151" s="20"/>
    </row>
    <row r="152" ht="14.25">
      <c r="B152" s="20"/>
    </row>
    <row r="153" ht="14.25">
      <c r="B153" s="20"/>
    </row>
    <row r="154" ht="14.25">
      <c r="B154" s="20"/>
    </row>
    <row r="155" ht="14.25">
      <c r="B155" s="20"/>
    </row>
    <row r="156" ht="14.25">
      <c r="B156" s="20"/>
    </row>
    <row r="157" ht="14.25">
      <c r="B157" s="20"/>
    </row>
    <row r="158" ht="14.25">
      <c r="B158" s="20"/>
    </row>
    <row r="159" ht="14.25">
      <c r="B159" s="20"/>
    </row>
    <row r="160" ht="14.25">
      <c r="B160" s="20"/>
    </row>
    <row r="161" ht="14.25">
      <c r="B161" s="20"/>
    </row>
    <row r="162" ht="14.25">
      <c r="B162" s="20"/>
    </row>
    <row r="163" ht="14.25">
      <c r="B163" s="20"/>
    </row>
    <row r="164" ht="14.25">
      <c r="B164" s="20"/>
    </row>
    <row r="165" ht="14.25">
      <c r="B165" s="20"/>
    </row>
    <row r="166" ht="14.25">
      <c r="B166" s="20"/>
    </row>
    <row r="167" ht="14.25">
      <c r="B167" s="20"/>
    </row>
    <row r="168" ht="14.25">
      <c r="B168" s="20"/>
    </row>
    <row r="169" ht="14.25">
      <c r="B169" s="20"/>
    </row>
    <row r="170" ht="14.25">
      <c r="B170" s="20"/>
    </row>
    <row r="171" ht="14.25">
      <c r="B171" s="20"/>
    </row>
    <row r="172" ht="14.25">
      <c r="B172" s="20"/>
    </row>
    <row r="173" ht="14.25">
      <c r="B173" s="20"/>
    </row>
    <row r="174" ht="14.25">
      <c r="B174" s="20"/>
    </row>
    <row r="175" ht="14.25">
      <c r="B175" s="20"/>
    </row>
    <row r="176" ht="14.25">
      <c r="B176" s="20"/>
    </row>
    <row r="177" ht="14.25">
      <c r="B177" s="20"/>
    </row>
    <row r="178" ht="14.25">
      <c r="B178" s="20"/>
    </row>
    <row r="179" ht="14.25">
      <c r="C179" s="15"/>
    </row>
    <row r="359" ht="14.25">
      <c r="C359" s="15"/>
    </row>
    <row r="532" ht="14.25">
      <c r="C532" s="15"/>
    </row>
    <row r="558" spans="1:3" s="16" customFormat="1" ht="14.25">
      <c r="A558" s="19"/>
      <c r="C558" s="17"/>
    </row>
    <row r="564" ht="14.25">
      <c r="A564" s="16"/>
    </row>
    <row r="619" ht="14.25">
      <c r="A619" s="16"/>
    </row>
    <row r="715" ht="14.25">
      <c r="C715" s="15"/>
    </row>
    <row r="869" ht="15" customHeight="1"/>
    <row r="1264" ht="14.25">
      <c r="C1264" s="15"/>
    </row>
    <row r="1447" ht="14.25">
      <c r="C1447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42"/>
  <sheetViews>
    <sheetView tabSelected="1" zoomScalePageLayoutView="0" workbookViewId="0" topLeftCell="A1">
      <selection activeCell="C195" sqref="C195"/>
    </sheetView>
  </sheetViews>
  <sheetFormatPr defaultColWidth="11.421875" defaultRowHeight="15"/>
  <cols>
    <col min="1" max="1" width="5.421875" style="0" customWidth="1"/>
    <col min="2" max="2" width="25.140625" style="0" bestFit="1" customWidth="1"/>
    <col min="3" max="3" width="9.140625" style="0" customWidth="1"/>
    <col min="4" max="4" width="18.7109375" style="4" customWidth="1"/>
    <col min="5" max="5" width="18.57421875" style="0" customWidth="1"/>
    <col min="6" max="6" width="18.7109375" style="0" customWidth="1"/>
    <col min="7" max="8" width="19.140625" style="0" customWidth="1"/>
    <col min="9" max="9" width="17.8515625" style="0" customWidth="1"/>
    <col min="10" max="10" width="17.421875" style="0" customWidth="1"/>
    <col min="11" max="11" width="17.8515625" style="0" customWidth="1"/>
    <col min="12" max="12" width="17.28125" style="0" customWidth="1"/>
    <col min="13" max="13" width="13.28125" style="0" customWidth="1"/>
  </cols>
  <sheetData>
    <row r="3" spans="1:12" ht="18">
      <c r="A3" s="30" t="s">
        <v>209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s="8" customFormat="1" ht="87.75" customHeight="1">
      <c r="A4" s="9" t="s">
        <v>148</v>
      </c>
      <c r="B4" s="9" t="s">
        <v>147</v>
      </c>
      <c r="C4" s="9" t="s">
        <v>138</v>
      </c>
      <c r="D4" s="10" t="s">
        <v>137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3"/>
    </row>
    <row r="5" spans="1:12" s="6" customFormat="1" ht="14.25">
      <c r="A5" s="6">
        <v>1</v>
      </c>
      <c r="B5" s="6" t="s">
        <v>45</v>
      </c>
      <c r="C5" s="22">
        <f aca="true" t="shared" si="0" ref="C5:C36">+D5/$D$188*100</f>
        <v>6.71324365454617</v>
      </c>
      <c r="D5" s="23">
        <v>3246334280</v>
      </c>
      <c r="E5" s="23">
        <v>2935182577</v>
      </c>
      <c r="F5" s="23">
        <v>2182731269</v>
      </c>
      <c r="G5" s="23">
        <v>-2341840970</v>
      </c>
      <c r="H5" s="23">
        <v>-959976507</v>
      </c>
      <c r="I5" s="23">
        <v>-372332003</v>
      </c>
      <c r="J5" s="23">
        <v>888445807</v>
      </c>
      <c r="K5" s="23">
        <v>-220000000</v>
      </c>
      <c r="L5" s="23">
        <v>296113804</v>
      </c>
    </row>
    <row r="6" spans="1:12" s="6" customFormat="1" ht="14.25">
      <c r="A6" s="6">
        <v>2</v>
      </c>
      <c r="B6" s="6" t="s">
        <v>23</v>
      </c>
      <c r="C6" s="22">
        <f t="shared" si="0"/>
        <v>5.444702012712344</v>
      </c>
      <c r="D6" s="23">
        <v>2632903511</v>
      </c>
      <c r="E6" s="23">
        <v>2517179246</v>
      </c>
      <c r="F6" s="23">
        <v>1824030108</v>
      </c>
      <c r="G6" s="23">
        <v>-1259778755</v>
      </c>
      <c r="H6" s="23">
        <v>-1193719500</v>
      </c>
      <c r="I6" s="23">
        <v>57047653</v>
      </c>
      <c r="J6" s="23">
        <v>405196158</v>
      </c>
      <c r="K6" s="23">
        <v>-170087014</v>
      </c>
      <c r="L6" s="23">
        <v>292156797</v>
      </c>
    </row>
    <row r="7" spans="1:12" s="6" customFormat="1" ht="14.25">
      <c r="A7" s="6">
        <v>3</v>
      </c>
      <c r="B7" s="6" t="s">
        <v>159</v>
      </c>
      <c r="C7" s="22">
        <f t="shared" si="0"/>
        <v>5.424722226693237</v>
      </c>
      <c r="D7" s="23">
        <v>2623241853</v>
      </c>
      <c r="E7" s="23">
        <v>2461083244</v>
      </c>
      <c r="F7" s="23">
        <v>1094184784</v>
      </c>
      <c r="G7" s="23">
        <v>-2182564917</v>
      </c>
      <c r="H7" s="23">
        <v>-450829238</v>
      </c>
      <c r="I7" s="23">
        <v>-203561583</v>
      </c>
      <c r="J7" s="23">
        <v>365886661</v>
      </c>
      <c r="K7" s="23">
        <v>-53688907</v>
      </c>
      <c r="L7" s="23">
        <v>108636171</v>
      </c>
    </row>
    <row r="8" spans="1:12" s="6" customFormat="1" ht="14.25">
      <c r="A8" s="6">
        <v>4</v>
      </c>
      <c r="B8" s="6" t="s">
        <v>172</v>
      </c>
      <c r="C8" s="22">
        <f t="shared" si="0"/>
        <v>5.135490181492763</v>
      </c>
      <c r="D8" s="23">
        <v>2483377437</v>
      </c>
      <c r="E8" s="23">
        <v>2449978197</v>
      </c>
      <c r="F8" s="23">
        <v>1577968680</v>
      </c>
      <c r="G8" s="23">
        <v>-2213718024</v>
      </c>
      <c r="H8" s="23">
        <v>-300240703</v>
      </c>
      <c r="I8" s="23">
        <v>-42117671</v>
      </c>
      <c r="J8" s="23">
        <v>607482754</v>
      </c>
      <c r="K8" s="23">
        <v>-198588450</v>
      </c>
      <c r="L8" s="23">
        <v>366776633</v>
      </c>
    </row>
    <row r="9" spans="1:12" s="6" customFormat="1" ht="14.25">
      <c r="A9" s="6">
        <v>5</v>
      </c>
      <c r="B9" s="6" t="s">
        <v>161</v>
      </c>
      <c r="C9" s="22">
        <f t="shared" si="0"/>
        <v>4.705999968458862</v>
      </c>
      <c r="D9" s="23">
        <v>2275688148</v>
      </c>
      <c r="E9" s="23">
        <v>2266849730</v>
      </c>
      <c r="F9" s="23">
        <v>531247112</v>
      </c>
      <c r="G9" s="23">
        <v>-1967811505</v>
      </c>
      <c r="H9" s="23">
        <v>-356446212</v>
      </c>
      <c r="I9" s="23">
        <v>-161674877</v>
      </c>
      <c r="J9" s="23">
        <v>318256453</v>
      </c>
      <c r="K9" s="23">
        <v>-50869566</v>
      </c>
      <c r="L9" s="23">
        <v>105712010</v>
      </c>
    </row>
    <row r="10" spans="1:12" s="6" customFormat="1" ht="14.25">
      <c r="A10" s="6">
        <v>6</v>
      </c>
      <c r="B10" s="6" t="s">
        <v>93</v>
      </c>
      <c r="C10" s="22">
        <f t="shared" si="0"/>
        <v>4.082808009487151</v>
      </c>
      <c r="D10" s="23">
        <v>1974330187</v>
      </c>
      <c r="E10" s="23">
        <v>1589156423</v>
      </c>
      <c r="F10" s="23">
        <v>2502626203</v>
      </c>
      <c r="G10" s="23">
        <v>-775975389</v>
      </c>
      <c r="H10" s="23">
        <v>-809398548</v>
      </c>
      <c r="I10" s="23">
        <v>4579098</v>
      </c>
      <c r="J10" s="23">
        <v>226008272</v>
      </c>
      <c r="K10" s="23">
        <v>0</v>
      </c>
      <c r="L10" s="23">
        <v>230587370</v>
      </c>
    </row>
    <row r="11" spans="1:12" s="6" customFormat="1" ht="14.25">
      <c r="A11" s="6">
        <v>7</v>
      </c>
      <c r="B11" s="6" t="s">
        <v>4</v>
      </c>
      <c r="C11" s="22">
        <f t="shared" si="0"/>
        <v>2.983242635756079</v>
      </c>
      <c r="D11" s="23">
        <v>1442611550</v>
      </c>
      <c r="E11" s="23">
        <v>941639997</v>
      </c>
      <c r="F11" s="23">
        <v>583174145</v>
      </c>
      <c r="G11" s="23">
        <v>-538467226</v>
      </c>
      <c r="H11" s="23">
        <v>-446186873</v>
      </c>
      <c r="I11" s="23">
        <v>-43680023</v>
      </c>
      <c r="J11" s="23">
        <v>2023472</v>
      </c>
      <c r="K11" s="23">
        <v>27416707</v>
      </c>
      <c r="L11" s="23">
        <v>-14239844</v>
      </c>
    </row>
    <row r="12" spans="1:12" s="6" customFormat="1" ht="14.25">
      <c r="A12" s="6">
        <v>8</v>
      </c>
      <c r="B12" s="6" t="s">
        <v>90</v>
      </c>
      <c r="C12" s="22">
        <f t="shared" si="0"/>
        <v>2.9480404539037512</v>
      </c>
      <c r="D12" s="23">
        <v>1425588773</v>
      </c>
      <c r="E12" s="23">
        <v>1292886436</v>
      </c>
      <c r="F12" s="23">
        <v>3212685476</v>
      </c>
      <c r="G12" s="23">
        <v>-692679775</v>
      </c>
      <c r="H12" s="23">
        <v>-618666404</v>
      </c>
      <c r="I12" s="23">
        <v>-115378785</v>
      </c>
      <c r="J12" s="23">
        <v>324030038</v>
      </c>
      <c r="K12" s="23">
        <v>0</v>
      </c>
      <c r="L12" s="23">
        <v>208651253</v>
      </c>
    </row>
    <row r="13" spans="1:12" s="6" customFormat="1" ht="14.25">
      <c r="A13" s="6">
        <v>9</v>
      </c>
      <c r="B13" s="6" t="s">
        <v>68</v>
      </c>
      <c r="C13" s="22">
        <f t="shared" si="0"/>
        <v>2.934812159687475</v>
      </c>
      <c r="D13" s="23">
        <v>1419191945</v>
      </c>
      <c r="E13" s="23">
        <v>811152605</v>
      </c>
      <c r="F13" s="23">
        <v>1406454095</v>
      </c>
      <c r="G13" s="23">
        <v>-438446232</v>
      </c>
      <c r="H13" s="23">
        <v>-364652850</v>
      </c>
      <c r="I13" s="23">
        <v>2151465</v>
      </c>
      <c r="J13" s="23">
        <v>269505035</v>
      </c>
      <c r="K13" s="23">
        <v>-88488251</v>
      </c>
      <c r="L13" s="23">
        <v>183168249</v>
      </c>
    </row>
    <row r="14" spans="1:12" s="6" customFormat="1" ht="14.25">
      <c r="A14" s="6">
        <v>10</v>
      </c>
      <c r="B14" s="6" t="s">
        <v>152</v>
      </c>
      <c r="C14" s="22">
        <f t="shared" si="0"/>
        <v>2.7915698590709805</v>
      </c>
      <c r="D14" s="23">
        <v>1349924030</v>
      </c>
      <c r="E14" s="23">
        <v>1335582252</v>
      </c>
      <c r="F14" s="23">
        <v>879715452</v>
      </c>
      <c r="G14" s="23">
        <v>-1032752876</v>
      </c>
      <c r="H14" s="23">
        <v>-214987462</v>
      </c>
      <c r="I14" s="23">
        <v>66368351</v>
      </c>
      <c r="J14" s="23">
        <v>83022194</v>
      </c>
      <c r="K14" s="23">
        <v>-64942642</v>
      </c>
      <c r="L14" s="23">
        <v>84447903</v>
      </c>
    </row>
    <row r="15" spans="1:12" s="6" customFormat="1" ht="14.25">
      <c r="A15" s="6">
        <v>11</v>
      </c>
      <c r="B15" s="6" t="s">
        <v>84</v>
      </c>
      <c r="C15" s="22">
        <f t="shared" si="0"/>
        <v>2.3809068706822902</v>
      </c>
      <c r="D15" s="23">
        <v>1151339053</v>
      </c>
      <c r="E15" s="23">
        <v>1091440922</v>
      </c>
      <c r="F15" s="23">
        <v>559676106</v>
      </c>
      <c r="G15" s="23">
        <v>-635235346</v>
      </c>
      <c r="H15" s="23">
        <v>-561941036</v>
      </c>
      <c r="I15" s="23">
        <v>-105669204</v>
      </c>
      <c r="J15" s="23">
        <v>142389674</v>
      </c>
      <c r="K15" s="23">
        <v>-887482</v>
      </c>
      <c r="L15" s="23">
        <v>35832988</v>
      </c>
    </row>
    <row r="16" spans="1:12" s="6" customFormat="1" ht="14.25">
      <c r="A16" s="6">
        <v>12</v>
      </c>
      <c r="B16" s="6" t="s">
        <v>208</v>
      </c>
      <c r="C16" s="22">
        <f t="shared" si="0"/>
        <v>2.373359978645266</v>
      </c>
      <c r="D16" s="23">
        <v>1147689590</v>
      </c>
      <c r="E16" s="23">
        <v>1137181644</v>
      </c>
      <c r="F16" s="23">
        <v>1516021795</v>
      </c>
      <c r="G16" s="23">
        <v>-1029520552</v>
      </c>
      <c r="H16" s="23">
        <v>-209959221</v>
      </c>
      <c r="I16" s="23">
        <v>-118744991</v>
      </c>
      <c r="J16" s="23">
        <v>857349030</v>
      </c>
      <c r="K16" s="23">
        <v>-44798811</v>
      </c>
      <c r="L16" s="23">
        <v>693805228</v>
      </c>
    </row>
    <row r="17" spans="1:12" s="6" customFormat="1" ht="14.25">
      <c r="A17" s="6">
        <v>13</v>
      </c>
      <c r="B17" s="6" t="s">
        <v>182</v>
      </c>
      <c r="C17" s="22">
        <f t="shared" si="0"/>
        <v>2.352557574088069</v>
      </c>
      <c r="D17" s="23">
        <v>1137630137</v>
      </c>
      <c r="E17" s="23">
        <v>1067722230</v>
      </c>
      <c r="F17" s="23">
        <v>1433890437</v>
      </c>
      <c r="G17" s="23">
        <v>-617206165</v>
      </c>
      <c r="H17" s="23">
        <v>-484272671</v>
      </c>
      <c r="I17" s="23">
        <v>-33743875</v>
      </c>
      <c r="J17" s="23">
        <v>218371770</v>
      </c>
      <c r="K17" s="23">
        <v>0</v>
      </c>
      <c r="L17" s="23">
        <v>184627895</v>
      </c>
    </row>
    <row r="18" spans="1:12" s="6" customFormat="1" ht="14.25">
      <c r="A18" s="6">
        <v>14</v>
      </c>
      <c r="B18" s="6" t="s">
        <v>177</v>
      </c>
      <c r="C18" s="22">
        <f t="shared" si="0"/>
        <v>2.2365498293544075</v>
      </c>
      <c r="D18" s="23">
        <v>1081532081</v>
      </c>
      <c r="E18" s="23">
        <v>928713599</v>
      </c>
      <c r="F18" s="23">
        <v>957010904</v>
      </c>
      <c r="G18" s="23">
        <v>-531983551</v>
      </c>
      <c r="H18" s="23">
        <v>-416632921</v>
      </c>
      <c r="I18" s="23">
        <v>-22222873</v>
      </c>
      <c r="J18" s="23">
        <v>187240936</v>
      </c>
      <c r="K18" s="23">
        <v>-58533174</v>
      </c>
      <c r="L18" s="23">
        <v>106484889</v>
      </c>
    </row>
    <row r="19" spans="1:12" s="6" customFormat="1" ht="14.25">
      <c r="A19" s="6">
        <v>15</v>
      </c>
      <c r="B19" s="6" t="s">
        <v>115</v>
      </c>
      <c r="C19" s="22">
        <f t="shared" si="0"/>
        <v>2.06349935835175</v>
      </c>
      <c r="D19" s="23">
        <v>997849780</v>
      </c>
      <c r="E19" s="23">
        <v>559956858</v>
      </c>
      <c r="F19" s="23">
        <v>611629675</v>
      </c>
      <c r="G19" s="23">
        <v>-292882703</v>
      </c>
      <c r="H19" s="23">
        <v>-284694597</v>
      </c>
      <c r="I19" s="23">
        <v>-16032948</v>
      </c>
      <c r="J19" s="23">
        <v>185448287</v>
      </c>
      <c r="K19" s="23">
        <v>-60380768</v>
      </c>
      <c r="L19" s="23">
        <v>109034571</v>
      </c>
    </row>
    <row r="20" spans="1:12" s="6" customFormat="1" ht="14.25">
      <c r="A20" s="6">
        <v>16</v>
      </c>
      <c r="B20" s="6" t="s">
        <v>64</v>
      </c>
      <c r="C20" s="22">
        <f t="shared" si="0"/>
        <v>2.0409804615066043</v>
      </c>
      <c r="D20" s="23">
        <v>986960280</v>
      </c>
      <c r="E20" s="23">
        <v>417054486</v>
      </c>
      <c r="F20" s="23">
        <v>658573264</v>
      </c>
      <c r="G20" s="23">
        <v>-172113888</v>
      </c>
      <c r="H20" s="23">
        <v>-317027742</v>
      </c>
      <c r="I20" s="23">
        <v>-74565601</v>
      </c>
      <c r="J20" s="23">
        <v>134072079</v>
      </c>
      <c r="K20" s="23">
        <v>6461720</v>
      </c>
      <c r="L20" s="23">
        <v>65968198</v>
      </c>
    </row>
    <row r="21" spans="1:12" s="6" customFormat="1" ht="14.25">
      <c r="A21" s="6">
        <v>17</v>
      </c>
      <c r="B21" s="6" t="s">
        <v>157</v>
      </c>
      <c r="C21" s="22">
        <f t="shared" si="0"/>
        <v>1.9963981618513649</v>
      </c>
      <c r="D21" s="23">
        <v>965401544</v>
      </c>
      <c r="E21" s="23">
        <v>950576892</v>
      </c>
      <c r="F21" s="23">
        <v>509752383</v>
      </c>
      <c r="G21" s="23">
        <v>-737096371</v>
      </c>
      <c r="H21" s="23">
        <v>-192467635</v>
      </c>
      <c r="I21" s="23">
        <v>-24197638</v>
      </c>
      <c r="J21" s="23">
        <v>101331249</v>
      </c>
      <c r="K21" s="23">
        <v>-38353861</v>
      </c>
      <c r="L21" s="23">
        <v>38779750</v>
      </c>
    </row>
    <row r="22" spans="1:12" s="6" customFormat="1" ht="14.25">
      <c r="A22" s="6">
        <v>18</v>
      </c>
      <c r="B22" s="6" t="s">
        <v>89</v>
      </c>
      <c r="C22" s="22">
        <f t="shared" si="0"/>
        <v>1.9455517190669427</v>
      </c>
      <c r="D22" s="23">
        <v>940813646</v>
      </c>
      <c r="E22" s="23">
        <v>784033057</v>
      </c>
      <c r="F22" s="23">
        <v>618253706</v>
      </c>
      <c r="G22" s="23">
        <v>-402885122</v>
      </c>
      <c r="H22" s="23">
        <v>-427019534</v>
      </c>
      <c r="I22" s="23">
        <v>-45637400</v>
      </c>
      <c r="J22" s="23">
        <v>113425577</v>
      </c>
      <c r="K22" s="23">
        <v>-24732301</v>
      </c>
      <c r="L22" s="23">
        <v>43055876</v>
      </c>
    </row>
    <row r="23" spans="1:12" s="6" customFormat="1" ht="14.25">
      <c r="A23" s="6">
        <v>19</v>
      </c>
      <c r="B23" s="6" t="s">
        <v>195</v>
      </c>
      <c r="C23" s="22">
        <f t="shared" si="0"/>
        <v>1.9385952690103694</v>
      </c>
      <c r="D23" s="23">
        <v>937449704</v>
      </c>
      <c r="E23" s="23">
        <v>933556598</v>
      </c>
      <c r="F23" s="23">
        <v>481891253</v>
      </c>
      <c r="G23" s="23">
        <v>-946111389</v>
      </c>
      <c r="H23" s="23">
        <v>-116264188</v>
      </c>
      <c r="I23" s="23">
        <v>-146478502</v>
      </c>
      <c r="J23" s="23">
        <v>73170159</v>
      </c>
      <c r="K23" s="23">
        <v>27155660</v>
      </c>
      <c r="L23" s="23">
        <v>-46152683</v>
      </c>
    </row>
    <row r="24" spans="1:12" s="6" customFormat="1" ht="14.25">
      <c r="A24" s="6">
        <v>20</v>
      </c>
      <c r="B24" s="6" t="s">
        <v>95</v>
      </c>
      <c r="C24" s="22">
        <f t="shared" si="0"/>
        <v>1.8194124663207558</v>
      </c>
      <c r="D24" s="23">
        <v>879816280</v>
      </c>
      <c r="E24" s="23">
        <v>750786027</v>
      </c>
      <c r="F24" s="23">
        <v>2283336408</v>
      </c>
      <c r="G24" s="23">
        <v>-452028095</v>
      </c>
      <c r="H24" s="23">
        <v>-434129992</v>
      </c>
      <c r="I24" s="23">
        <v>-113512676</v>
      </c>
      <c r="J24" s="23">
        <v>250514166</v>
      </c>
      <c r="K24" s="23">
        <v>0</v>
      </c>
      <c r="L24" s="23">
        <v>137001490</v>
      </c>
    </row>
    <row r="25" spans="1:12" s="6" customFormat="1" ht="14.25">
      <c r="A25" s="6">
        <v>21</v>
      </c>
      <c r="B25" s="6" t="s">
        <v>63</v>
      </c>
      <c r="C25" s="22">
        <f t="shared" si="0"/>
        <v>1.6303606456244055</v>
      </c>
      <c r="D25" s="23">
        <v>788396180</v>
      </c>
      <c r="E25" s="23">
        <v>716952692</v>
      </c>
      <c r="F25" s="23">
        <v>271292183</v>
      </c>
      <c r="G25" s="23">
        <v>-383626787</v>
      </c>
      <c r="H25" s="23">
        <v>-360599047</v>
      </c>
      <c r="I25" s="23">
        <v>-27273142</v>
      </c>
      <c r="J25" s="23">
        <v>42219801</v>
      </c>
      <c r="K25" s="23">
        <v>-4334627</v>
      </c>
      <c r="L25" s="23">
        <v>10612032</v>
      </c>
    </row>
    <row r="26" spans="1:12" s="6" customFormat="1" ht="14.25">
      <c r="A26" s="6">
        <v>22</v>
      </c>
      <c r="B26" s="6" t="s">
        <v>118</v>
      </c>
      <c r="C26" s="22">
        <f t="shared" si="0"/>
        <v>1.6077510197209754</v>
      </c>
      <c r="D26" s="23">
        <v>777462806</v>
      </c>
      <c r="E26" s="23">
        <v>575100638</v>
      </c>
      <c r="F26" s="23">
        <v>546963377</v>
      </c>
      <c r="G26" s="23">
        <v>-336813599</v>
      </c>
      <c r="H26" s="23">
        <v>-332668457</v>
      </c>
      <c r="I26" s="23">
        <v>-94409984</v>
      </c>
      <c r="J26" s="23">
        <v>97903368</v>
      </c>
      <c r="K26" s="23">
        <v>-4945367</v>
      </c>
      <c r="L26" s="23">
        <v>-1451983</v>
      </c>
    </row>
    <row r="27" spans="1:12" s="6" customFormat="1" ht="14.25">
      <c r="A27" s="6">
        <v>23</v>
      </c>
      <c r="B27" s="6" t="s">
        <v>168</v>
      </c>
      <c r="C27" s="22">
        <f t="shared" si="0"/>
        <v>1.5237935764213026</v>
      </c>
      <c r="D27" s="23">
        <v>736863367</v>
      </c>
      <c r="E27" s="23">
        <v>732257674</v>
      </c>
      <c r="F27" s="23">
        <v>1113794938</v>
      </c>
      <c r="G27" s="23">
        <v>-434899496</v>
      </c>
      <c r="H27" s="23">
        <v>-144556740</v>
      </c>
      <c r="I27" s="23">
        <v>147288317</v>
      </c>
      <c r="J27" s="23">
        <v>307913308</v>
      </c>
      <c r="K27" s="23">
        <v>-150099980</v>
      </c>
      <c r="L27" s="23">
        <v>305101645</v>
      </c>
    </row>
    <row r="28" spans="1:12" s="6" customFormat="1" ht="14.25">
      <c r="A28" s="6">
        <v>24</v>
      </c>
      <c r="B28" s="6" t="s">
        <v>48</v>
      </c>
      <c r="C28" s="22">
        <f t="shared" si="0"/>
        <v>1.3235367501140092</v>
      </c>
      <c r="D28" s="23">
        <v>640024844</v>
      </c>
      <c r="E28" s="23">
        <v>624521282</v>
      </c>
      <c r="F28" s="23">
        <v>450212173</v>
      </c>
      <c r="G28" s="23">
        <v>-86044773</v>
      </c>
      <c r="H28" s="23">
        <v>-390958261</v>
      </c>
      <c r="I28" s="23">
        <v>96940284</v>
      </c>
      <c r="J28" s="23">
        <v>34478054</v>
      </c>
      <c r="K28" s="23">
        <v>-46355584</v>
      </c>
      <c r="L28" s="23">
        <v>85062754</v>
      </c>
    </row>
    <row r="29" spans="1:12" s="6" customFormat="1" ht="14.25">
      <c r="A29" s="6">
        <v>25</v>
      </c>
      <c r="B29" s="6" t="s">
        <v>26</v>
      </c>
      <c r="C29" s="22">
        <f t="shared" si="0"/>
        <v>1.3215785273583784</v>
      </c>
      <c r="D29" s="23">
        <v>639077903</v>
      </c>
      <c r="E29" s="23">
        <v>556300872</v>
      </c>
      <c r="F29" s="23">
        <v>473820627</v>
      </c>
      <c r="G29" s="23">
        <v>-100220376</v>
      </c>
      <c r="H29" s="23">
        <v>-436386333</v>
      </c>
      <c r="I29" s="23">
        <v>39171455</v>
      </c>
      <c r="J29" s="23">
        <v>54937483</v>
      </c>
      <c r="K29" s="23">
        <v>-34024095</v>
      </c>
      <c r="L29" s="23">
        <v>60084843</v>
      </c>
    </row>
    <row r="30" spans="1:12" s="6" customFormat="1" ht="14.25">
      <c r="A30" s="6">
        <v>26</v>
      </c>
      <c r="B30" s="6" t="s">
        <v>42</v>
      </c>
      <c r="C30" s="22">
        <f t="shared" si="0"/>
        <v>1.308784615517492</v>
      </c>
      <c r="D30" s="23">
        <v>632891130</v>
      </c>
      <c r="E30" s="23">
        <v>-102694268</v>
      </c>
      <c r="F30" s="23">
        <v>369339136</v>
      </c>
      <c r="G30" s="23">
        <v>0</v>
      </c>
      <c r="H30" s="23">
        <v>-117617987</v>
      </c>
      <c r="I30" s="23">
        <v>4091626</v>
      </c>
      <c r="J30" s="23">
        <v>108925813</v>
      </c>
      <c r="K30" s="23">
        <v>-21763361</v>
      </c>
      <c r="L30" s="23">
        <v>91254078</v>
      </c>
    </row>
    <row r="31" spans="1:12" s="6" customFormat="1" ht="14.25">
      <c r="A31" s="6">
        <v>27</v>
      </c>
      <c r="B31" s="6" t="s">
        <v>12</v>
      </c>
      <c r="C31" s="22">
        <f t="shared" si="0"/>
        <v>1.12474093792266</v>
      </c>
      <c r="D31" s="23">
        <v>543892826</v>
      </c>
      <c r="E31" s="23">
        <v>518343758</v>
      </c>
      <c r="F31" s="23">
        <v>478101952</v>
      </c>
      <c r="G31" s="23">
        <v>-87385876</v>
      </c>
      <c r="H31" s="23">
        <v>-394697932</v>
      </c>
      <c r="I31" s="23">
        <v>34539282</v>
      </c>
      <c r="J31" s="23">
        <v>35134430</v>
      </c>
      <c r="K31" s="23">
        <v>-24412374</v>
      </c>
      <c r="L31" s="23">
        <v>45261338</v>
      </c>
    </row>
    <row r="32" spans="1:12" s="6" customFormat="1" ht="14.25">
      <c r="A32" s="6">
        <v>28</v>
      </c>
      <c r="B32" s="6" t="s">
        <v>65</v>
      </c>
      <c r="C32" s="22">
        <f t="shared" si="0"/>
        <v>1.0257509941255956</v>
      </c>
      <c r="D32" s="23">
        <v>496024096</v>
      </c>
      <c r="E32" s="23">
        <v>406215569</v>
      </c>
      <c r="F32" s="23">
        <v>831180203</v>
      </c>
      <c r="G32" s="23">
        <v>-64327162</v>
      </c>
      <c r="H32" s="23">
        <v>-370506845</v>
      </c>
      <c r="I32" s="23">
        <v>-39367819</v>
      </c>
      <c r="J32" s="23">
        <v>206436621</v>
      </c>
      <c r="K32" s="23">
        <v>-55606331</v>
      </c>
      <c r="L32" s="23">
        <v>111462471</v>
      </c>
    </row>
    <row r="33" spans="1:12" s="6" customFormat="1" ht="14.25">
      <c r="A33" s="6">
        <v>29</v>
      </c>
      <c r="B33" s="6" t="s">
        <v>55</v>
      </c>
      <c r="C33" s="22">
        <f t="shared" si="0"/>
        <v>0.8796837057063727</v>
      </c>
      <c r="D33" s="23">
        <v>425390097</v>
      </c>
      <c r="E33" s="23">
        <v>405820360</v>
      </c>
      <c r="F33" s="23">
        <v>310600471</v>
      </c>
      <c r="G33" s="23">
        <v>-262364981</v>
      </c>
      <c r="H33" s="23">
        <v>-100571409</v>
      </c>
      <c r="I33" s="23">
        <v>38860875</v>
      </c>
      <c r="J33" s="23">
        <v>35527046</v>
      </c>
      <c r="K33" s="23">
        <v>0</v>
      </c>
      <c r="L33" s="23">
        <v>74387921</v>
      </c>
    </row>
    <row r="34" spans="1:12" s="6" customFormat="1" ht="14.25">
      <c r="A34" s="6">
        <v>30</v>
      </c>
      <c r="B34" s="6" t="s">
        <v>173</v>
      </c>
      <c r="C34" s="22">
        <f t="shared" si="0"/>
        <v>0.8530814863199173</v>
      </c>
      <c r="D34" s="23">
        <v>412526018</v>
      </c>
      <c r="E34" s="23">
        <v>370224749</v>
      </c>
      <c r="F34" s="23">
        <v>549564965</v>
      </c>
      <c r="G34" s="23">
        <v>-66046031</v>
      </c>
      <c r="H34" s="23">
        <v>-223332589</v>
      </c>
      <c r="I34" s="23">
        <v>74665587</v>
      </c>
      <c r="J34" s="23">
        <v>70586053</v>
      </c>
      <c r="K34" s="23">
        <v>-51407175</v>
      </c>
      <c r="L34" s="23">
        <v>95227958</v>
      </c>
    </row>
    <row r="35" spans="1:12" s="6" customFormat="1" ht="14.25">
      <c r="A35" s="6">
        <v>31</v>
      </c>
      <c r="B35" s="6" t="s">
        <v>156</v>
      </c>
      <c r="C35" s="22">
        <f t="shared" si="0"/>
        <v>0.766459230034913</v>
      </c>
      <c r="D35" s="23">
        <v>370637951</v>
      </c>
      <c r="E35" s="23">
        <v>364089886</v>
      </c>
      <c r="F35" s="23">
        <v>200435779</v>
      </c>
      <c r="G35" s="23">
        <v>-281158947</v>
      </c>
      <c r="H35" s="23">
        <v>-64144721</v>
      </c>
      <c r="I35" s="23">
        <v>16712668</v>
      </c>
      <c r="J35" s="23">
        <v>13981148</v>
      </c>
      <c r="K35" s="23">
        <v>0</v>
      </c>
      <c r="L35" s="23">
        <v>30693816</v>
      </c>
    </row>
    <row r="36" spans="1:12" s="6" customFormat="1" ht="14.25">
      <c r="A36" s="6">
        <v>32</v>
      </c>
      <c r="B36" s="6" t="s">
        <v>198</v>
      </c>
      <c r="C36" s="22">
        <f t="shared" si="0"/>
        <v>0.7400096229877088</v>
      </c>
      <c r="D36" s="23">
        <v>357847671</v>
      </c>
      <c r="E36" s="23">
        <v>357882088</v>
      </c>
      <c r="F36" s="23">
        <v>314643469</v>
      </c>
      <c r="G36" s="23">
        <v>-42855050</v>
      </c>
      <c r="H36" s="23">
        <v>-227135144</v>
      </c>
      <c r="I36" s="23">
        <v>89358797</v>
      </c>
      <c r="J36" s="23">
        <v>28913630</v>
      </c>
      <c r="K36" s="23">
        <v>-42400000</v>
      </c>
      <c r="L36" s="23">
        <v>75872427</v>
      </c>
    </row>
    <row r="37" spans="1:12" s="6" customFormat="1" ht="14.25">
      <c r="A37" s="6">
        <v>33</v>
      </c>
      <c r="B37" s="6" t="s">
        <v>0</v>
      </c>
      <c r="C37" s="22">
        <f aca="true" t="shared" si="1" ref="C37:C68">+D37/$D$188*100</f>
        <v>0.7110185972868458</v>
      </c>
      <c r="D37" s="23">
        <v>343828433</v>
      </c>
      <c r="E37" s="23">
        <v>150968533</v>
      </c>
      <c r="F37" s="23">
        <v>115325498</v>
      </c>
      <c r="G37" s="23">
        <v>-56133492</v>
      </c>
      <c r="H37" s="23">
        <v>-109381556</v>
      </c>
      <c r="I37" s="23">
        <v>-14593148</v>
      </c>
      <c r="J37" s="23">
        <v>21026170</v>
      </c>
      <c r="K37" s="23">
        <v>-2457523</v>
      </c>
      <c r="L37" s="23">
        <v>3975499</v>
      </c>
    </row>
    <row r="38" spans="1:12" s="6" customFormat="1" ht="14.25">
      <c r="A38" s="6">
        <v>34</v>
      </c>
      <c r="B38" s="6" t="s">
        <v>60</v>
      </c>
      <c r="C38" s="22">
        <f t="shared" si="1"/>
        <v>0.7046336302827403</v>
      </c>
      <c r="D38" s="23">
        <v>340740844</v>
      </c>
      <c r="E38" s="23">
        <v>334890896</v>
      </c>
      <c r="F38" s="23">
        <v>283826990</v>
      </c>
      <c r="G38" s="23">
        <v>-147495807</v>
      </c>
      <c r="H38" s="23">
        <v>-213674270</v>
      </c>
      <c r="I38" s="23">
        <v>-16333066</v>
      </c>
      <c r="J38" s="23">
        <v>-15739768</v>
      </c>
      <c r="K38" s="23">
        <v>0</v>
      </c>
      <c r="L38" s="23">
        <v>-32072834</v>
      </c>
    </row>
    <row r="39" spans="1:12" s="6" customFormat="1" ht="14.25">
      <c r="A39" s="6">
        <v>35</v>
      </c>
      <c r="B39" s="6" t="s">
        <v>8</v>
      </c>
      <c r="C39" s="22">
        <f t="shared" si="1"/>
        <v>0.6983218437480371</v>
      </c>
      <c r="D39" s="23">
        <v>337688643</v>
      </c>
      <c r="E39" s="23">
        <v>338179291</v>
      </c>
      <c r="F39" s="23">
        <v>204414490</v>
      </c>
      <c r="G39" s="23">
        <v>-157357992</v>
      </c>
      <c r="H39" s="23">
        <v>-184400350</v>
      </c>
      <c r="I39" s="23">
        <v>-3579051</v>
      </c>
      <c r="J39" s="23">
        <v>15926287</v>
      </c>
      <c r="K39" s="23">
        <v>0</v>
      </c>
      <c r="L39" s="23">
        <v>12347236</v>
      </c>
    </row>
    <row r="40" spans="1:12" s="6" customFormat="1" ht="14.25">
      <c r="A40" s="6">
        <v>36</v>
      </c>
      <c r="B40" s="6" t="s">
        <v>51</v>
      </c>
      <c r="C40" s="22">
        <f t="shared" si="1"/>
        <v>0.6705987191034755</v>
      </c>
      <c r="D40" s="23">
        <v>324282526</v>
      </c>
      <c r="E40" s="23">
        <v>225787315</v>
      </c>
      <c r="F40" s="23">
        <v>104822351</v>
      </c>
      <c r="G40" s="23">
        <v>-130536152</v>
      </c>
      <c r="H40" s="23">
        <v>-131127961</v>
      </c>
      <c r="I40" s="23">
        <v>-37404397</v>
      </c>
      <c r="J40" s="23">
        <v>56492607</v>
      </c>
      <c r="K40" s="23">
        <v>-250000</v>
      </c>
      <c r="L40" s="23">
        <v>18838210</v>
      </c>
    </row>
    <row r="41" spans="1:12" s="6" customFormat="1" ht="14.25">
      <c r="A41" s="6">
        <v>37</v>
      </c>
      <c r="B41" s="6" t="s">
        <v>116</v>
      </c>
      <c r="C41" s="22">
        <f t="shared" si="1"/>
        <v>0.6317604762522745</v>
      </c>
      <c r="D41" s="23">
        <v>305501453</v>
      </c>
      <c r="E41" s="23">
        <v>57269607</v>
      </c>
      <c r="F41" s="23">
        <v>473022542</v>
      </c>
      <c r="G41" s="23">
        <v>-33764078</v>
      </c>
      <c r="H41" s="23">
        <v>-326254357</v>
      </c>
      <c r="I41" s="23">
        <v>-580268765</v>
      </c>
      <c r="J41" s="23">
        <v>747364291</v>
      </c>
      <c r="K41" s="23">
        <v>-68351190</v>
      </c>
      <c r="L41" s="23">
        <v>98744336</v>
      </c>
    </row>
    <row r="42" spans="1:12" s="6" customFormat="1" ht="14.25">
      <c r="A42" s="6">
        <v>38</v>
      </c>
      <c r="B42" s="6" t="s">
        <v>16</v>
      </c>
      <c r="C42" s="22">
        <f t="shared" si="1"/>
        <v>0.6269570825419617</v>
      </c>
      <c r="D42" s="23">
        <v>303178668</v>
      </c>
      <c r="E42" s="23">
        <v>305589762</v>
      </c>
      <c r="F42" s="23">
        <v>350872832</v>
      </c>
      <c r="G42" s="23">
        <v>-21886172</v>
      </c>
      <c r="H42" s="23">
        <v>-92707577</v>
      </c>
      <c r="I42" s="23">
        <v>190996013</v>
      </c>
      <c r="J42" s="23">
        <v>48192622</v>
      </c>
      <c r="K42" s="23">
        <v>-82469658</v>
      </c>
      <c r="L42" s="23">
        <v>156718977</v>
      </c>
    </row>
    <row r="43" spans="1:12" s="6" customFormat="1" ht="14.25">
      <c r="A43" s="6">
        <v>39</v>
      </c>
      <c r="B43" s="6" t="s">
        <v>117</v>
      </c>
      <c r="C43" s="22">
        <f t="shared" si="1"/>
        <v>0.6151073079439079</v>
      </c>
      <c r="D43" s="23">
        <v>297448453</v>
      </c>
      <c r="E43" s="23">
        <v>233156196</v>
      </c>
      <c r="F43" s="23">
        <v>98801488</v>
      </c>
      <c r="G43" s="23">
        <v>-142060949</v>
      </c>
      <c r="H43" s="23">
        <v>-131614636</v>
      </c>
      <c r="I43" s="23">
        <v>-30688180</v>
      </c>
      <c r="J43" s="23">
        <v>20753630</v>
      </c>
      <c r="K43" s="23">
        <v>3739574</v>
      </c>
      <c r="L43" s="23">
        <v>-6194976</v>
      </c>
    </row>
    <row r="44" spans="1:12" s="6" customFormat="1" ht="14.25">
      <c r="A44" s="6">
        <v>40</v>
      </c>
      <c r="B44" s="6" t="s">
        <v>74</v>
      </c>
      <c r="C44" s="22">
        <f t="shared" si="1"/>
        <v>0.6056312519269973</v>
      </c>
      <c r="D44" s="23">
        <v>292866101</v>
      </c>
      <c r="E44" s="23">
        <v>277257591</v>
      </c>
      <c r="F44" s="23">
        <v>155148998</v>
      </c>
      <c r="G44" s="23">
        <v>-161929540</v>
      </c>
      <c r="H44" s="23">
        <v>-142118899</v>
      </c>
      <c r="I44" s="23">
        <v>-26856789</v>
      </c>
      <c r="J44" s="23">
        <v>33011504</v>
      </c>
      <c r="K44" s="23">
        <v>0</v>
      </c>
      <c r="L44" s="23">
        <v>6154715</v>
      </c>
    </row>
    <row r="45" spans="1:12" s="6" customFormat="1" ht="14.25">
      <c r="A45" s="6">
        <v>41</v>
      </c>
      <c r="B45" s="6" t="s">
        <v>76</v>
      </c>
      <c r="C45" s="22">
        <f t="shared" si="1"/>
        <v>0.5974554830670805</v>
      </c>
      <c r="D45" s="23">
        <v>288912531</v>
      </c>
      <c r="E45" s="23">
        <v>278465930</v>
      </c>
      <c r="F45" s="23">
        <v>92376740</v>
      </c>
      <c r="G45" s="23">
        <v>-128608718</v>
      </c>
      <c r="H45" s="23">
        <v>-150315377</v>
      </c>
      <c r="I45" s="23">
        <v>-418592</v>
      </c>
      <c r="J45" s="23">
        <v>10046814</v>
      </c>
      <c r="K45" s="23">
        <v>0</v>
      </c>
      <c r="L45" s="23">
        <v>9628222</v>
      </c>
    </row>
    <row r="46" spans="1:12" s="6" customFormat="1" ht="14.25">
      <c r="A46" s="6">
        <v>42</v>
      </c>
      <c r="B46" s="6" t="s">
        <v>14</v>
      </c>
      <c r="C46" s="22">
        <f t="shared" si="1"/>
        <v>0.5559662721283286</v>
      </c>
      <c r="D46" s="23">
        <v>268849525</v>
      </c>
      <c r="E46" s="23">
        <v>199446897</v>
      </c>
      <c r="F46" s="23">
        <v>628269519</v>
      </c>
      <c r="G46" s="23">
        <v>-103761572</v>
      </c>
      <c r="H46" s="23">
        <v>-107171306</v>
      </c>
      <c r="I46" s="23">
        <v>-11485981</v>
      </c>
      <c r="J46" s="23">
        <v>-135141461</v>
      </c>
      <c r="K46" s="23">
        <v>16246590</v>
      </c>
      <c r="L46" s="23">
        <v>-130380852</v>
      </c>
    </row>
    <row r="47" spans="1:12" s="6" customFormat="1" ht="14.25">
      <c r="A47" s="6">
        <v>43</v>
      </c>
      <c r="B47" s="6" t="s">
        <v>34</v>
      </c>
      <c r="C47" s="22">
        <f t="shared" si="1"/>
        <v>0.5046698939474255</v>
      </c>
      <c r="D47" s="23">
        <v>244044051</v>
      </c>
      <c r="E47" s="23">
        <v>225030578</v>
      </c>
      <c r="F47" s="23">
        <v>222135871</v>
      </c>
      <c r="G47" s="23">
        <v>-151026756</v>
      </c>
      <c r="H47" s="23">
        <v>-136862534</v>
      </c>
      <c r="I47" s="23">
        <v>-53171980</v>
      </c>
      <c r="J47" s="23">
        <v>54350838</v>
      </c>
      <c r="K47" s="23">
        <v>0</v>
      </c>
      <c r="L47" s="23">
        <v>1178858</v>
      </c>
    </row>
    <row r="48" spans="1:12" s="6" customFormat="1" ht="14.25">
      <c r="A48" s="6">
        <v>44</v>
      </c>
      <c r="B48" s="6" t="s">
        <v>88</v>
      </c>
      <c r="C48" s="22">
        <f t="shared" si="1"/>
        <v>0.5027344413440664</v>
      </c>
      <c r="D48" s="23">
        <v>243108121</v>
      </c>
      <c r="E48" s="23">
        <v>223180167</v>
      </c>
      <c r="F48" s="23">
        <v>357920739</v>
      </c>
      <c r="G48" s="23">
        <v>-89806127</v>
      </c>
      <c r="H48" s="23">
        <v>-140806906</v>
      </c>
      <c r="I48" s="23">
        <v>-7366514</v>
      </c>
      <c r="J48" s="23">
        <v>9218925</v>
      </c>
      <c r="K48" s="23">
        <v>0</v>
      </c>
      <c r="L48" s="23">
        <v>1852411</v>
      </c>
    </row>
    <row r="49" spans="1:12" s="6" customFormat="1" ht="14.25">
      <c r="A49" s="6">
        <v>45</v>
      </c>
      <c r="B49" s="6" t="s">
        <v>20</v>
      </c>
      <c r="C49" s="22">
        <f t="shared" si="1"/>
        <v>0.502339256883154</v>
      </c>
      <c r="D49" s="23">
        <v>242917021</v>
      </c>
      <c r="E49" s="23">
        <v>192889943</v>
      </c>
      <c r="F49" s="23">
        <v>186624593</v>
      </c>
      <c r="G49" s="23">
        <v>-83795338</v>
      </c>
      <c r="H49" s="23">
        <v>-113069890</v>
      </c>
      <c r="I49" s="23">
        <v>-3855029</v>
      </c>
      <c r="J49" s="23">
        <v>4534536</v>
      </c>
      <c r="K49" s="23">
        <v>0</v>
      </c>
      <c r="L49" s="23">
        <v>679507</v>
      </c>
    </row>
    <row r="50" spans="1:12" s="6" customFormat="1" ht="14.25">
      <c r="A50" s="6">
        <v>46</v>
      </c>
      <c r="B50" s="6" t="s">
        <v>174</v>
      </c>
      <c r="C50" s="22">
        <f t="shared" si="1"/>
        <v>0.4892105735527892</v>
      </c>
      <c r="D50" s="23">
        <v>236568362</v>
      </c>
      <c r="E50" s="23">
        <v>185428991</v>
      </c>
      <c r="F50" s="23">
        <v>196215848</v>
      </c>
      <c r="G50" s="23">
        <v>-70627306</v>
      </c>
      <c r="H50" s="23">
        <v>-122327434</v>
      </c>
      <c r="I50" s="23">
        <v>-7407612</v>
      </c>
      <c r="J50" s="23">
        <v>20616426</v>
      </c>
      <c r="K50" s="23">
        <v>-6173608</v>
      </c>
      <c r="L50" s="23">
        <v>7035206</v>
      </c>
    </row>
    <row r="51" spans="1:12" s="6" customFormat="1" ht="14.25">
      <c r="A51" s="6">
        <v>47</v>
      </c>
      <c r="B51" s="6" t="s">
        <v>153</v>
      </c>
      <c r="C51" s="22">
        <f t="shared" si="1"/>
        <v>0.4767954887207702</v>
      </c>
      <c r="D51" s="23">
        <v>230564779</v>
      </c>
      <c r="E51" s="23">
        <v>210380804</v>
      </c>
      <c r="F51" s="23">
        <v>393320406</v>
      </c>
      <c r="G51" s="23">
        <v>-147605279</v>
      </c>
      <c r="H51" s="23">
        <v>-29649930</v>
      </c>
      <c r="I51" s="23">
        <v>30813432</v>
      </c>
      <c r="J51" s="23">
        <v>-199488173</v>
      </c>
      <c r="K51" s="23">
        <v>56093877</v>
      </c>
      <c r="L51" s="23">
        <v>-112580864</v>
      </c>
    </row>
    <row r="52" spans="1:12" s="6" customFormat="1" ht="14.25">
      <c r="A52" s="6">
        <v>48</v>
      </c>
      <c r="B52" s="6" t="s">
        <v>119</v>
      </c>
      <c r="C52" s="22">
        <f t="shared" si="1"/>
        <v>0.4374173837778124</v>
      </c>
      <c r="D52" s="23">
        <v>211522644</v>
      </c>
      <c r="E52" s="23">
        <v>138708498</v>
      </c>
      <c r="F52" s="23">
        <v>130868417</v>
      </c>
      <c r="G52" s="23">
        <v>-73174761</v>
      </c>
      <c r="H52" s="23">
        <v>-85516808</v>
      </c>
      <c r="I52" s="23">
        <v>-15722879</v>
      </c>
      <c r="J52" s="23">
        <v>24472154</v>
      </c>
      <c r="K52" s="23">
        <v>-3815465</v>
      </c>
      <c r="L52" s="23">
        <v>4933810</v>
      </c>
    </row>
    <row r="53" spans="1:12" s="6" customFormat="1" ht="14.25">
      <c r="A53" s="6">
        <v>49</v>
      </c>
      <c r="B53" s="6" t="s">
        <v>72</v>
      </c>
      <c r="C53" s="22">
        <f t="shared" si="1"/>
        <v>0.40620496439057757</v>
      </c>
      <c r="D53" s="23">
        <v>196429203</v>
      </c>
      <c r="E53" s="23">
        <v>169775686</v>
      </c>
      <c r="F53" s="23">
        <v>245498944</v>
      </c>
      <c r="G53" s="23">
        <v>-81893173</v>
      </c>
      <c r="H53" s="23">
        <v>-94224842</v>
      </c>
      <c r="I53" s="23">
        <v>-5006395</v>
      </c>
      <c r="J53" s="23">
        <v>56313359</v>
      </c>
      <c r="K53" s="23">
        <v>-15000000</v>
      </c>
      <c r="L53" s="23">
        <v>36306964</v>
      </c>
    </row>
    <row r="54" spans="1:12" s="6" customFormat="1" ht="14.25">
      <c r="A54" s="6">
        <v>50</v>
      </c>
      <c r="B54" s="6" t="s">
        <v>176</v>
      </c>
      <c r="C54" s="22">
        <f t="shared" si="1"/>
        <v>0.4004798830580897</v>
      </c>
      <c r="D54" s="23">
        <v>193660716</v>
      </c>
      <c r="E54" s="23">
        <v>116631968</v>
      </c>
      <c r="F54" s="23">
        <v>548673284</v>
      </c>
      <c r="G54" s="23">
        <v>-42253315</v>
      </c>
      <c r="H54" s="23">
        <v>-95075272</v>
      </c>
      <c r="I54" s="23">
        <v>-41730721</v>
      </c>
      <c r="J54" s="23">
        <v>116518183</v>
      </c>
      <c r="K54" s="23">
        <v>-26185494</v>
      </c>
      <c r="L54" s="23">
        <v>48601968</v>
      </c>
    </row>
    <row r="55" spans="1:12" s="6" customFormat="1" ht="14.25">
      <c r="A55" s="6">
        <v>51</v>
      </c>
      <c r="B55" s="6" t="s">
        <v>38</v>
      </c>
      <c r="C55" s="22">
        <f t="shared" si="1"/>
        <v>0.38790531203465806</v>
      </c>
      <c r="D55" s="23">
        <v>187580010</v>
      </c>
      <c r="E55" s="23">
        <v>141691686</v>
      </c>
      <c r="F55" s="23">
        <v>368747210</v>
      </c>
      <c r="G55" s="23">
        <v>-39022039</v>
      </c>
      <c r="H55" s="23">
        <v>-86001662</v>
      </c>
      <c r="I55" s="23">
        <v>21141128</v>
      </c>
      <c r="J55" s="23">
        <v>22225401</v>
      </c>
      <c r="K55" s="23">
        <v>-17515245</v>
      </c>
      <c r="L55" s="23">
        <v>25851284</v>
      </c>
    </row>
    <row r="56" spans="1:12" s="6" customFormat="1" ht="14.25">
      <c r="A56" s="6">
        <v>52</v>
      </c>
      <c r="B56" s="6" t="s">
        <v>87</v>
      </c>
      <c r="C56" s="22">
        <f t="shared" si="1"/>
        <v>0.3797870279347855</v>
      </c>
      <c r="D56" s="23">
        <v>183654238</v>
      </c>
      <c r="E56" s="23">
        <v>47147458</v>
      </c>
      <c r="F56" s="23">
        <v>342802260</v>
      </c>
      <c r="G56" s="23">
        <v>-26481419</v>
      </c>
      <c r="H56" s="23">
        <v>-101420636</v>
      </c>
      <c r="I56" s="23">
        <v>-98936988</v>
      </c>
      <c r="J56" s="23">
        <v>160112082</v>
      </c>
      <c r="K56" s="23">
        <v>-21460067</v>
      </c>
      <c r="L56" s="23">
        <v>39715027</v>
      </c>
    </row>
    <row r="57" spans="1:12" s="6" customFormat="1" ht="14.25">
      <c r="A57" s="6">
        <v>53</v>
      </c>
      <c r="B57" s="6" t="s">
        <v>31</v>
      </c>
      <c r="C57" s="22">
        <f t="shared" si="1"/>
        <v>0.3580777587916035</v>
      </c>
      <c r="D57" s="23">
        <v>173156251</v>
      </c>
      <c r="E57" s="23">
        <v>160585671</v>
      </c>
      <c r="F57" s="23">
        <v>290877568</v>
      </c>
      <c r="G57" s="23">
        <v>-17371409</v>
      </c>
      <c r="H57" s="23">
        <v>-133380676</v>
      </c>
      <c r="I57" s="23">
        <v>1240965</v>
      </c>
      <c r="J57" s="23">
        <v>38803746</v>
      </c>
      <c r="K57" s="23">
        <v>-13885350</v>
      </c>
      <c r="L57" s="23">
        <v>26159361</v>
      </c>
    </row>
    <row r="58" spans="1:12" s="6" customFormat="1" ht="14.25">
      <c r="A58" s="6">
        <v>54</v>
      </c>
      <c r="B58" s="6" t="s">
        <v>205</v>
      </c>
      <c r="C58" s="22">
        <f t="shared" si="1"/>
        <v>0.3241889149028257</v>
      </c>
      <c r="D58" s="23">
        <v>156768567</v>
      </c>
      <c r="E58" s="23">
        <v>142856239</v>
      </c>
      <c r="F58" s="23">
        <v>110527524</v>
      </c>
      <c r="G58" s="23">
        <v>-64280045</v>
      </c>
      <c r="H58" s="23">
        <v>-88612664</v>
      </c>
      <c r="I58" s="23">
        <v>-10036470</v>
      </c>
      <c r="J58" s="23">
        <v>10607640</v>
      </c>
      <c r="K58" s="23">
        <v>-450000</v>
      </c>
      <c r="L58" s="23">
        <v>121170</v>
      </c>
    </row>
    <row r="59" spans="1:12" s="6" customFormat="1" ht="14.25">
      <c r="A59" s="6">
        <v>55</v>
      </c>
      <c r="B59" s="6" t="s">
        <v>77</v>
      </c>
      <c r="C59" s="22">
        <f t="shared" si="1"/>
        <v>0.3230642004883771</v>
      </c>
      <c r="D59" s="23">
        <v>156224687</v>
      </c>
      <c r="E59" s="23">
        <v>149199745</v>
      </c>
      <c r="F59" s="23">
        <v>102021479</v>
      </c>
      <c r="G59" s="23">
        <v>-72643304</v>
      </c>
      <c r="H59" s="23">
        <v>-88001737</v>
      </c>
      <c r="I59" s="23">
        <v>-11448261</v>
      </c>
      <c r="J59" s="23">
        <v>26522795</v>
      </c>
      <c r="K59" s="23">
        <v>0</v>
      </c>
      <c r="L59" s="23">
        <v>15074534</v>
      </c>
    </row>
    <row r="60" spans="1:12" s="6" customFormat="1" ht="14.25">
      <c r="A60" s="6">
        <v>56</v>
      </c>
      <c r="B60" s="6" t="s">
        <v>52</v>
      </c>
      <c r="C60" s="22">
        <f t="shared" si="1"/>
        <v>0.3148427672471633</v>
      </c>
      <c r="D60" s="23">
        <v>152249035</v>
      </c>
      <c r="E60" s="23">
        <v>164298613</v>
      </c>
      <c r="F60" s="23">
        <v>13434991</v>
      </c>
      <c r="G60" s="23">
        <v>-125461019</v>
      </c>
      <c r="H60" s="23">
        <v>-34131075</v>
      </c>
      <c r="I60" s="23">
        <v>3283485</v>
      </c>
      <c r="J60" s="23">
        <v>1313588</v>
      </c>
      <c r="K60" s="23">
        <v>0</v>
      </c>
      <c r="L60" s="23">
        <v>4597073</v>
      </c>
    </row>
    <row r="61" spans="1:12" s="6" customFormat="1" ht="14.25">
      <c r="A61" s="6">
        <v>57</v>
      </c>
      <c r="B61" s="6" t="s">
        <v>98</v>
      </c>
      <c r="C61" s="22">
        <f t="shared" si="1"/>
        <v>0.3131433375808101</v>
      </c>
      <c r="D61" s="23">
        <v>151427239</v>
      </c>
      <c r="E61" s="23">
        <v>61019819</v>
      </c>
      <c r="F61" s="23">
        <v>228831519</v>
      </c>
      <c r="G61" s="23">
        <v>-14613261</v>
      </c>
      <c r="H61" s="23">
        <v>-40400463</v>
      </c>
      <c r="I61" s="23">
        <v>1824014</v>
      </c>
      <c r="J61" s="23">
        <v>13027550</v>
      </c>
      <c r="K61" s="23">
        <v>0</v>
      </c>
      <c r="L61" s="23">
        <v>14851564</v>
      </c>
    </row>
    <row r="62" spans="1:12" s="6" customFormat="1" ht="14.25">
      <c r="A62" s="6">
        <v>58</v>
      </c>
      <c r="B62" s="6" t="s">
        <v>112</v>
      </c>
      <c r="C62" s="22">
        <f t="shared" si="1"/>
        <v>0.30643539051473095</v>
      </c>
      <c r="D62" s="23">
        <v>148183466</v>
      </c>
      <c r="E62" s="23">
        <v>98918152</v>
      </c>
      <c r="F62" s="23">
        <v>181024606</v>
      </c>
      <c r="G62" s="23">
        <v>-17662528</v>
      </c>
      <c r="H62" s="23">
        <v>-70553173</v>
      </c>
      <c r="I62" s="23">
        <v>11074788</v>
      </c>
      <c r="J62" s="23">
        <v>14384213</v>
      </c>
      <c r="K62" s="23">
        <v>-8994112</v>
      </c>
      <c r="L62" s="23">
        <v>16464889</v>
      </c>
    </row>
    <row r="63" spans="1:12" s="6" customFormat="1" ht="14.25">
      <c r="A63" s="6">
        <v>59</v>
      </c>
      <c r="B63" s="6" t="s">
        <v>27</v>
      </c>
      <c r="C63" s="22">
        <f t="shared" si="1"/>
        <v>0.30284934899121363</v>
      </c>
      <c r="D63" s="23">
        <v>146449358</v>
      </c>
      <c r="E63" s="23">
        <v>143207039</v>
      </c>
      <c r="F63" s="23">
        <v>385369814</v>
      </c>
      <c r="G63" s="23">
        <v>-66475101</v>
      </c>
      <c r="H63" s="23">
        <v>-64178329</v>
      </c>
      <c r="I63" s="23">
        <v>12553609</v>
      </c>
      <c r="J63" s="23">
        <v>-476156</v>
      </c>
      <c r="K63" s="23">
        <v>-8200000</v>
      </c>
      <c r="L63" s="23">
        <v>3877453</v>
      </c>
    </row>
    <row r="64" spans="1:12" s="6" customFormat="1" ht="14.25">
      <c r="A64" s="6">
        <v>60</v>
      </c>
      <c r="B64" s="6" t="s">
        <v>57</v>
      </c>
      <c r="C64" s="22">
        <f t="shared" si="1"/>
        <v>0.2829160896868417</v>
      </c>
      <c r="D64" s="23">
        <v>136810199</v>
      </c>
      <c r="E64" s="23">
        <v>130248186</v>
      </c>
      <c r="F64" s="23">
        <v>302235791</v>
      </c>
      <c r="G64" s="23">
        <v>-37069401</v>
      </c>
      <c r="H64" s="23">
        <v>-32648401</v>
      </c>
      <c r="I64" s="23">
        <v>60530384</v>
      </c>
      <c r="J64" s="23">
        <v>19323297</v>
      </c>
      <c r="K64" s="23">
        <v>-27948788</v>
      </c>
      <c r="L64" s="23">
        <v>51904893</v>
      </c>
    </row>
    <row r="65" spans="1:12" s="6" customFormat="1" ht="14.25">
      <c r="A65" s="6">
        <v>61</v>
      </c>
      <c r="B65" s="6" t="s">
        <v>167</v>
      </c>
      <c r="C65" s="22">
        <f t="shared" si="1"/>
        <v>0.2746519409551799</v>
      </c>
      <c r="D65" s="23">
        <v>132813891</v>
      </c>
      <c r="E65" s="23">
        <v>121707557</v>
      </c>
      <c r="F65" s="23">
        <v>89487583</v>
      </c>
      <c r="G65" s="23">
        <v>-20212346</v>
      </c>
      <c r="H65" s="23">
        <v>-94475865</v>
      </c>
      <c r="I65" s="23">
        <v>8644443</v>
      </c>
      <c r="J65" s="23">
        <v>7203204</v>
      </c>
      <c r="K65" s="23">
        <v>-5616244</v>
      </c>
      <c r="L65" s="23">
        <v>10231403</v>
      </c>
    </row>
    <row r="66" spans="1:12" s="6" customFormat="1" ht="14.25">
      <c r="A66" s="6">
        <v>62</v>
      </c>
      <c r="B66" s="6" t="s">
        <v>102</v>
      </c>
      <c r="C66" s="22">
        <f t="shared" si="1"/>
        <v>0.26418688981303945</v>
      </c>
      <c r="D66" s="23">
        <v>127753289</v>
      </c>
      <c r="E66" s="23">
        <v>104634885</v>
      </c>
      <c r="F66" s="23">
        <v>520752451</v>
      </c>
      <c r="G66" s="23">
        <v>-26255681</v>
      </c>
      <c r="H66" s="23">
        <v>-75049360</v>
      </c>
      <c r="I66" s="23">
        <v>-1522236</v>
      </c>
      <c r="J66" s="23">
        <v>10251116</v>
      </c>
      <c r="K66" s="23">
        <v>2029102</v>
      </c>
      <c r="L66" s="23">
        <v>10757982</v>
      </c>
    </row>
    <row r="67" spans="1:12" s="6" customFormat="1" ht="14.25">
      <c r="A67" s="6">
        <v>63</v>
      </c>
      <c r="B67" s="6" t="s">
        <v>110</v>
      </c>
      <c r="C67" s="22">
        <f t="shared" si="1"/>
        <v>0.24764586414272008</v>
      </c>
      <c r="D67" s="23">
        <v>119754518</v>
      </c>
      <c r="E67" s="23">
        <v>91950049</v>
      </c>
      <c r="F67" s="23">
        <v>448573409</v>
      </c>
      <c r="G67" s="23">
        <v>-91200509</v>
      </c>
      <c r="H67" s="23">
        <v>-98416721</v>
      </c>
      <c r="I67" s="23">
        <v>-97140603</v>
      </c>
      <c r="J67" s="23">
        <v>-16737222</v>
      </c>
      <c r="K67" s="23">
        <v>0</v>
      </c>
      <c r="L67" s="23">
        <v>272175</v>
      </c>
    </row>
    <row r="68" spans="1:12" s="6" customFormat="1" ht="14.25">
      <c r="A68" s="6">
        <v>64</v>
      </c>
      <c r="B68" s="6" t="s">
        <v>62</v>
      </c>
      <c r="C68" s="22">
        <f t="shared" si="1"/>
        <v>0.2447373706167264</v>
      </c>
      <c r="D68" s="23">
        <v>118348053</v>
      </c>
      <c r="E68" s="23">
        <v>110214409</v>
      </c>
      <c r="F68" s="23">
        <v>87625709</v>
      </c>
      <c r="G68" s="23">
        <v>-38923829</v>
      </c>
      <c r="H68" s="23">
        <v>-88440376</v>
      </c>
      <c r="I68" s="23">
        <v>-16317662</v>
      </c>
      <c r="J68" s="23">
        <v>16622779</v>
      </c>
      <c r="K68" s="23">
        <v>-726466</v>
      </c>
      <c r="L68" s="23">
        <v>-421349</v>
      </c>
    </row>
    <row r="69" spans="1:12" s="6" customFormat="1" ht="14.25">
      <c r="A69" s="6">
        <v>65</v>
      </c>
      <c r="B69" s="6" t="s">
        <v>200</v>
      </c>
      <c r="C69" s="22">
        <f aca="true" t="shared" si="2" ref="C69:C100">+D69/$D$188*100</f>
        <v>0.24337790091610695</v>
      </c>
      <c r="D69" s="23">
        <v>117690652</v>
      </c>
      <c r="E69" s="23">
        <v>100964678</v>
      </c>
      <c r="F69" s="23">
        <v>62285858</v>
      </c>
      <c r="G69" s="23">
        <v>-25598069</v>
      </c>
      <c r="H69" s="23">
        <v>-66646213</v>
      </c>
      <c r="I69" s="23">
        <v>8742090</v>
      </c>
      <c r="J69" s="23">
        <v>4223692</v>
      </c>
      <c r="K69" s="23">
        <v>-4538025</v>
      </c>
      <c r="L69" s="23">
        <v>8427757</v>
      </c>
    </row>
    <row r="70" spans="1:12" s="6" customFormat="1" ht="14.25">
      <c r="A70" s="6">
        <v>66</v>
      </c>
      <c r="B70" s="6" t="s">
        <v>41</v>
      </c>
      <c r="C70" s="22">
        <f t="shared" si="2"/>
        <v>0.23497063585275302</v>
      </c>
      <c r="D70" s="23">
        <v>113625137</v>
      </c>
      <c r="E70" s="23">
        <v>106004351</v>
      </c>
      <c r="F70" s="23">
        <v>66187452</v>
      </c>
      <c r="G70" s="23">
        <v>-24714862</v>
      </c>
      <c r="H70" s="23">
        <v>-84576273</v>
      </c>
      <c r="I70" s="23">
        <v>-3286784</v>
      </c>
      <c r="J70" s="23">
        <v>7333790</v>
      </c>
      <c r="K70" s="23">
        <v>0</v>
      </c>
      <c r="L70" s="23">
        <v>4047087</v>
      </c>
    </row>
    <row r="71" spans="1:12" s="6" customFormat="1" ht="14.25">
      <c r="A71" s="6">
        <v>67</v>
      </c>
      <c r="B71" s="6" t="s">
        <v>111</v>
      </c>
      <c r="C71" s="22">
        <f t="shared" si="2"/>
        <v>0.22394723518253662</v>
      </c>
      <c r="D71" s="23">
        <v>108294533</v>
      </c>
      <c r="E71" s="23">
        <v>86505175</v>
      </c>
      <c r="F71" s="23">
        <v>81370703</v>
      </c>
      <c r="G71" s="23">
        <v>-46127174</v>
      </c>
      <c r="H71" s="23">
        <v>-43800083</v>
      </c>
      <c r="I71" s="23">
        <v>-3968803</v>
      </c>
      <c r="J71" s="23">
        <v>19936672</v>
      </c>
      <c r="K71" s="23">
        <v>-5725824</v>
      </c>
      <c r="L71" s="23">
        <v>10242045</v>
      </c>
    </row>
    <row r="72" spans="1:12" s="6" customFormat="1" ht="14.25">
      <c r="A72" s="6">
        <v>68</v>
      </c>
      <c r="B72" s="6" t="s">
        <v>21</v>
      </c>
      <c r="C72" s="22">
        <f t="shared" si="2"/>
        <v>0.2203566772651803</v>
      </c>
      <c r="D72" s="23">
        <v>106558241</v>
      </c>
      <c r="E72" s="23">
        <v>113752654</v>
      </c>
      <c r="F72" s="23">
        <v>132510747</v>
      </c>
      <c r="G72" s="23">
        <v>-97805600</v>
      </c>
      <c r="H72" s="23">
        <v>-24105081</v>
      </c>
      <c r="I72" s="23">
        <v>-9674906</v>
      </c>
      <c r="J72" s="23">
        <v>40085176</v>
      </c>
      <c r="K72" s="23">
        <v>0</v>
      </c>
      <c r="L72" s="23">
        <v>30410270</v>
      </c>
    </row>
    <row r="73" spans="1:12" s="6" customFormat="1" ht="14.25">
      <c r="A73" s="6">
        <v>69</v>
      </c>
      <c r="B73" s="6" t="s">
        <v>40</v>
      </c>
      <c r="C73" s="22">
        <f t="shared" si="2"/>
        <v>0.20726978091755582</v>
      </c>
      <c r="D73" s="23">
        <v>100229789</v>
      </c>
      <c r="E73" s="23">
        <v>80624705</v>
      </c>
      <c r="F73" s="23">
        <v>70442364</v>
      </c>
      <c r="G73" s="23">
        <v>-41873255</v>
      </c>
      <c r="H73" s="23">
        <v>-46105356</v>
      </c>
      <c r="I73" s="23">
        <v>-6029433</v>
      </c>
      <c r="J73" s="23">
        <v>12436766</v>
      </c>
      <c r="K73" s="23">
        <v>-1500000</v>
      </c>
      <c r="L73" s="23">
        <v>4907333</v>
      </c>
    </row>
    <row r="74" spans="1:12" s="6" customFormat="1" ht="14.25">
      <c r="A74" s="6">
        <v>70</v>
      </c>
      <c r="B74" s="6" t="s">
        <v>190</v>
      </c>
      <c r="C74" s="22">
        <f t="shared" si="2"/>
        <v>0.20553372586142124</v>
      </c>
      <c r="D74" s="23">
        <v>99390282</v>
      </c>
      <c r="E74" s="23">
        <v>100931054</v>
      </c>
      <c r="F74" s="23">
        <v>31598864</v>
      </c>
      <c r="G74" s="23">
        <v>-79134210</v>
      </c>
      <c r="H74" s="23">
        <v>-15880189</v>
      </c>
      <c r="I74" s="23">
        <v>4485396</v>
      </c>
      <c r="J74" s="23">
        <v>9726994</v>
      </c>
      <c r="K74" s="23">
        <v>-4999044</v>
      </c>
      <c r="L74" s="23">
        <v>9213346</v>
      </c>
    </row>
    <row r="75" spans="1:12" s="6" customFormat="1" ht="14.25">
      <c r="A75" s="6">
        <v>71</v>
      </c>
      <c r="B75" s="6" t="s">
        <v>73</v>
      </c>
      <c r="C75" s="22">
        <f t="shared" si="2"/>
        <v>0.20532518799333227</v>
      </c>
      <c r="D75" s="23">
        <v>99289439</v>
      </c>
      <c r="E75" s="23">
        <v>92435460</v>
      </c>
      <c r="F75" s="23">
        <v>133853584</v>
      </c>
      <c r="G75" s="23">
        <v>-38794781</v>
      </c>
      <c r="H75" s="23">
        <v>-65698364</v>
      </c>
      <c r="I75" s="23">
        <v>-11718252</v>
      </c>
      <c r="J75" s="23">
        <v>11969804</v>
      </c>
      <c r="K75" s="23">
        <v>0</v>
      </c>
      <c r="L75" s="23">
        <v>251552</v>
      </c>
    </row>
    <row r="76" spans="1:12" s="6" customFormat="1" ht="14.25">
      <c r="A76" s="6">
        <v>72</v>
      </c>
      <c r="B76" s="6" t="s">
        <v>99</v>
      </c>
      <c r="C76" s="22">
        <f t="shared" si="2"/>
        <v>0.205187452456864</v>
      </c>
      <c r="D76" s="23">
        <v>99222834</v>
      </c>
      <c r="E76" s="23">
        <v>94332568</v>
      </c>
      <c r="F76" s="23">
        <v>159089315</v>
      </c>
      <c r="G76" s="23">
        <v>-62615644</v>
      </c>
      <c r="H76" s="23">
        <v>-47456356</v>
      </c>
      <c r="I76" s="23">
        <v>-15937537</v>
      </c>
      <c r="J76" s="23">
        <v>21916077</v>
      </c>
      <c r="K76" s="23">
        <v>0</v>
      </c>
      <c r="L76" s="23">
        <v>5978540</v>
      </c>
    </row>
    <row r="77" spans="1:12" s="6" customFormat="1" ht="14.25">
      <c r="A77" s="6">
        <v>73</v>
      </c>
      <c r="B77" s="6" t="s">
        <v>151</v>
      </c>
      <c r="C77" s="22">
        <f t="shared" si="2"/>
        <v>0.18634770019540933</v>
      </c>
      <c r="D77" s="23">
        <v>90112464</v>
      </c>
      <c r="E77" s="23">
        <v>91141238</v>
      </c>
      <c r="F77" s="23">
        <v>70422204</v>
      </c>
      <c r="G77" s="23">
        <v>-97067804</v>
      </c>
      <c r="H77" s="23">
        <v>-17888897</v>
      </c>
      <c r="I77" s="23">
        <v>-24591002</v>
      </c>
      <c r="J77" s="23">
        <v>18071865</v>
      </c>
      <c r="K77" s="23">
        <v>-10039884</v>
      </c>
      <c r="L77" s="23">
        <v>-16559021</v>
      </c>
    </row>
    <row r="78" spans="1:12" s="6" customFormat="1" ht="14.25">
      <c r="A78" s="6">
        <v>74</v>
      </c>
      <c r="B78" s="6" t="s">
        <v>15</v>
      </c>
      <c r="C78" s="22">
        <f t="shared" si="2"/>
        <v>0.1786833343558154</v>
      </c>
      <c r="D78" s="23">
        <v>86406194</v>
      </c>
      <c r="E78" s="23">
        <v>82717022</v>
      </c>
      <c r="F78" s="23">
        <v>65241925</v>
      </c>
      <c r="G78" s="23">
        <v>-7913434</v>
      </c>
      <c r="H78" s="23">
        <v>-52901913</v>
      </c>
      <c r="I78" s="23">
        <v>21901675</v>
      </c>
      <c r="J78" s="23">
        <v>6881563</v>
      </c>
      <c r="K78" s="23">
        <v>-10283644</v>
      </c>
      <c r="L78" s="23">
        <v>18499594</v>
      </c>
    </row>
    <row r="79" spans="1:12" s="6" customFormat="1" ht="14.25">
      <c r="A79" s="6">
        <v>75</v>
      </c>
      <c r="B79" s="6" t="s">
        <v>164</v>
      </c>
      <c r="C79" s="22">
        <f t="shared" si="2"/>
        <v>0.17356233103902333</v>
      </c>
      <c r="D79" s="23">
        <v>83929822</v>
      </c>
      <c r="E79" s="23">
        <v>81262459</v>
      </c>
      <c r="F79" s="23">
        <v>46674277</v>
      </c>
      <c r="G79" s="23">
        <v>-57779156</v>
      </c>
      <c r="H79" s="23">
        <v>-8853020</v>
      </c>
      <c r="I79" s="23">
        <v>14630455</v>
      </c>
      <c r="J79" s="23">
        <v>3360213</v>
      </c>
      <c r="K79" s="23">
        <v>-10000000</v>
      </c>
      <c r="L79" s="23">
        <v>7990668</v>
      </c>
    </row>
    <row r="80" spans="1:12" s="6" customFormat="1" ht="14.25">
      <c r="A80" s="6">
        <v>76</v>
      </c>
      <c r="B80" s="6" t="s">
        <v>82</v>
      </c>
      <c r="C80" s="22">
        <f t="shared" si="2"/>
        <v>0.15906326132164902</v>
      </c>
      <c r="D80" s="23">
        <v>76918483</v>
      </c>
      <c r="E80" s="23">
        <v>63408996</v>
      </c>
      <c r="F80" s="23">
        <v>2373240</v>
      </c>
      <c r="G80" s="23">
        <v>-46827847</v>
      </c>
      <c r="H80" s="23">
        <v>-27809643</v>
      </c>
      <c r="I80" s="23">
        <v>-11822467</v>
      </c>
      <c r="J80" s="23">
        <v>5378940</v>
      </c>
      <c r="K80" s="23">
        <v>0</v>
      </c>
      <c r="L80" s="23">
        <v>-6443527</v>
      </c>
    </row>
    <row r="81" spans="1:12" s="6" customFormat="1" ht="14.25">
      <c r="A81" s="6">
        <v>77</v>
      </c>
      <c r="B81" s="6" t="s">
        <v>67</v>
      </c>
      <c r="C81" s="22">
        <f t="shared" si="2"/>
        <v>0.153891312089739</v>
      </c>
      <c r="D81" s="23">
        <v>74417475</v>
      </c>
      <c r="E81" s="23">
        <v>-111705395</v>
      </c>
      <c r="F81" s="23">
        <v>359330387</v>
      </c>
      <c r="G81" s="23">
        <v>0</v>
      </c>
      <c r="H81" s="23">
        <v>-5943473</v>
      </c>
      <c r="I81" s="23">
        <v>-19401445</v>
      </c>
      <c r="J81" s="23">
        <v>82183962</v>
      </c>
      <c r="K81" s="23">
        <v>-24886779</v>
      </c>
      <c r="L81" s="23">
        <v>37895738</v>
      </c>
    </row>
    <row r="82" spans="1:12" s="6" customFormat="1" ht="14.25">
      <c r="A82" s="6">
        <v>78</v>
      </c>
      <c r="B82" s="6" t="s">
        <v>105</v>
      </c>
      <c r="C82" s="22">
        <f t="shared" si="2"/>
        <v>0.15244560284137784</v>
      </c>
      <c r="D82" s="23">
        <v>73718371</v>
      </c>
      <c r="E82" s="23">
        <v>75589711</v>
      </c>
      <c r="F82" s="23">
        <v>147337636</v>
      </c>
      <c r="G82" s="23">
        <v>-1475693</v>
      </c>
      <c r="H82" s="23">
        <v>-26460033</v>
      </c>
      <c r="I82" s="23">
        <v>47655729</v>
      </c>
      <c r="J82" s="23">
        <v>12899133</v>
      </c>
      <c r="K82" s="23">
        <v>-21200000</v>
      </c>
      <c r="L82" s="23">
        <v>39354862</v>
      </c>
    </row>
    <row r="83" spans="1:12" s="6" customFormat="1" ht="14.25">
      <c r="A83" s="6">
        <v>79</v>
      </c>
      <c r="B83" s="6" t="s">
        <v>18</v>
      </c>
      <c r="C83" s="22">
        <f t="shared" si="2"/>
        <v>0.14846638896830572</v>
      </c>
      <c r="D83" s="23">
        <v>71794136</v>
      </c>
      <c r="E83" s="23">
        <v>37511584</v>
      </c>
      <c r="F83" s="23">
        <v>212262867</v>
      </c>
      <c r="G83" s="23">
        <v>-4764915</v>
      </c>
      <c r="H83" s="23">
        <v>-39274503</v>
      </c>
      <c r="I83" s="23">
        <v>-3977021</v>
      </c>
      <c r="J83" s="23">
        <v>27419029</v>
      </c>
      <c r="K83" s="23">
        <v>-8539741</v>
      </c>
      <c r="L83" s="23">
        <v>14902267</v>
      </c>
    </row>
    <row r="84" spans="1:12" s="6" customFormat="1" ht="14.25">
      <c r="A84" s="6">
        <v>80</v>
      </c>
      <c r="B84" s="6" t="s">
        <v>96</v>
      </c>
      <c r="C84" s="22">
        <f t="shared" si="2"/>
        <v>0.14644568943123562</v>
      </c>
      <c r="D84" s="23">
        <v>70816983</v>
      </c>
      <c r="E84" s="23">
        <v>56190950</v>
      </c>
      <c r="F84" s="23">
        <v>92513413</v>
      </c>
      <c r="G84" s="23">
        <v>-28576768</v>
      </c>
      <c r="H84" s="23">
        <v>-33382303</v>
      </c>
      <c r="I84" s="23">
        <v>-5183948</v>
      </c>
      <c r="J84" s="23">
        <v>16764063</v>
      </c>
      <c r="K84" s="23">
        <v>-4393758</v>
      </c>
      <c r="L84" s="23">
        <v>7186357</v>
      </c>
    </row>
    <row r="85" spans="1:12" s="6" customFormat="1" ht="14.25">
      <c r="A85" s="6">
        <v>81</v>
      </c>
      <c r="B85" s="6" t="s">
        <v>86</v>
      </c>
      <c r="C85" s="22">
        <f t="shared" si="2"/>
        <v>0.1434288934427254</v>
      </c>
      <c r="D85" s="23">
        <v>69358146</v>
      </c>
      <c r="E85" s="23">
        <v>48427367</v>
      </c>
      <c r="F85" s="23">
        <v>50664830</v>
      </c>
      <c r="G85" s="23">
        <v>-15526447</v>
      </c>
      <c r="H85" s="23">
        <v>-30475723</v>
      </c>
      <c r="I85" s="23">
        <v>2425197</v>
      </c>
      <c r="J85" s="23">
        <v>1266299</v>
      </c>
      <c r="K85" s="23">
        <v>0</v>
      </c>
      <c r="L85" s="23">
        <v>3691496</v>
      </c>
    </row>
    <row r="86" spans="1:12" s="6" customFormat="1" ht="14.25">
      <c r="A86" s="6">
        <v>82</v>
      </c>
      <c r="B86" s="6" t="s">
        <v>56</v>
      </c>
      <c r="C86" s="22">
        <f t="shared" si="2"/>
        <v>0.14133342938969598</v>
      </c>
      <c r="D86" s="23">
        <v>68344839</v>
      </c>
      <c r="E86" s="23">
        <v>62444293</v>
      </c>
      <c r="F86" s="23">
        <v>132444548</v>
      </c>
      <c r="G86" s="23">
        <v>-19266470</v>
      </c>
      <c r="H86" s="23">
        <v>-22822698</v>
      </c>
      <c r="I86" s="23">
        <v>20284414</v>
      </c>
      <c r="J86" s="23">
        <v>2231629</v>
      </c>
      <c r="K86" s="23">
        <v>-10705134</v>
      </c>
      <c r="L86" s="23">
        <v>11810909</v>
      </c>
    </row>
    <row r="87" spans="1:12" s="6" customFormat="1" ht="14.25">
      <c r="A87" s="6">
        <v>83</v>
      </c>
      <c r="B87" s="6" t="s">
        <v>75</v>
      </c>
      <c r="C87" s="22">
        <f t="shared" si="2"/>
        <v>0.13828624700417555</v>
      </c>
      <c r="D87" s="23">
        <v>66871308</v>
      </c>
      <c r="E87" s="23">
        <v>-310952527</v>
      </c>
      <c r="F87" s="23">
        <v>343481448</v>
      </c>
      <c r="G87" s="23">
        <v>0</v>
      </c>
      <c r="H87" s="23">
        <v>-111208162</v>
      </c>
      <c r="I87" s="23">
        <v>47030781</v>
      </c>
      <c r="J87" s="23">
        <v>49629980</v>
      </c>
      <c r="K87" s="23">
        <v>-43390226</v>
      </c>
      <c r="L87" s="23">
        <v>53270535</v>
      </c>
    </row>
    <row r="88" spans="1:12" s="6" customFormat="1" ht="14.25">
      <c r="A88" s="6">
        <v>84</v>
      </c>
      <c r="B88" s="6" t="s">
        <v>154</v>
      </c>
      <c r="C88" s="22">
        <f t="shared" si="2"/>
        <v>0.13648587469475315</v>
      </c>
      <c r="D88" s="23">
        <v>66000699</v>
      </c>
      <c r="E88" s="23">
        <v>65106923</v>
      </c>
      <c r="F88" s="23">
        <v>56697195</v>
      </c>
      <c r="G88" s="23">
        <v>-60994974</v>
      </c>
      <c r="H88" s="23">
        <v>-10421996</v>
      </c>
      <c r="I88" s="23">
        <v>-6666307</v>
      </c>
      <c r="J88" s="23">
        <v>13077430</v>
      </c>
      <c r="K88" s="23">
        <v>-2243893</v>
      </c>
      <c r="L88" s="23">
        <v>4167230</v>
      </c>
    </row>
    <row r="89" spans="1:12" s="6" customFormat="1" ht="14.25">
      <c r="A89" s="6">
        <v>85</v>
      </c>
      <c r="B89" s="6" t="s">
        <v>85</v>
      </c>
      <c r="C89" s="22">
        <f t="shared" si="2"/>
        <v>0.13568522808182001</v>
      </c>
      <c r="D89" s="23">
        <v>65613529</v>
      </c>
      <c r="E89" s="23">
        <v>43210489</v>
      </c>
      <c r="F89" s="23">
        <v>72653222</v>
      </c>
      <c r="G89" s="23">
        <v>-2133094</v>
      </c>
      <c r="H89" s="23">
        <v>-41353224</v>
      </c>
      <c r="I89" s="23">
        <v>-10612644</v>
      </c>
      <c r="J89" s="23">
        <v>18548186</v>
      </c>
      <c r="K89" s="23">
        <v>-2800585</v>
      </c>
      <c r="L89" s="23">
        <v>5134957</v>
      </c>
    </row>
    <row r="90" spans="1:12" s="6" customFormat="1" ht="14.25">
      <c r="A90" s="6">
        <v>86</v>
      </c>
      <c r="B90" s="6" t="s">
        <v>193</v>
      </c>
      <c r="C90" s="22">
        <f t="shared" si="2"/>
        <v>0.12424823202837028</v>
      </c>
      <c r="D90" s="23">
        <v>60082922</v>
      </c>
      <c r="E90" s="23">
        <v>60010225</v>
      </c>
      <c r="F90" s="23">
        <v>56232355</v>
      </c>
      <c r="G90" s="23">
        <v>-13464633</v>
      </c>
      <c r="H90" s="23">
        <v>-33798344</v>
      </c>
      <c r="I90" s="23">
        <v>12731361</v>
      </c>
      <c r="J90" s="23">
        <v>7380192</v>
      </c>
      <c r="K90" s="23">
        <v>-6942140</v>
      </c>
      <c r="L90" s="23">
        <v>13169413</v>
      </c>
    </row>
    <row r="91" spans="1:12" s="6" customFormat="1" ht="14.25">
      <c r="A91" s="6">
        <v>87</v>
      </c>
      <c r="B91" s="6" t="s">
        <v>49</v>
      </c>
      <c r="C91" s="22">
        <f t="shared" si="2"/>
        <v>0.12283113694738562</v>
      </c>
      <c r="D91" s="23">
        <v>59397655</v>
      </c>
      <c r="E91" s="23">
        <v>58774446</v>
      </c>
      <c r="F91" s="23">
        <v>48830842</v>
      </c>
      <c r="G91" s="23">
        <v>-25199430</v>
      </c>
      <c r="H91" s="23">
        <v>-16670800</v>
      </c>
      <c r="I91" s="23">
        <v>16904148</v>
      </c>
      <c r="J91" s="23">
        <v>6132148</v>
      </c>
      <c r="K91" s="23">
        <v>-7500000</v>
      </c>
      <c r="L91" s="23">
        <v>15536296</v>
      </c>
    </row>
    <row r="92" spans="1:12" s="6" customFormat="1" ht="14.25">
      <c r="A92" s="6">
        <v>88</v>
      </c>
      <c r="B92" s="6" t="s">
        <v>32</v>
      </c>
      <c r="C92" s="22">
        <f t="shared" si="2"/>
        <v>0.1209888825297117</v>
      </c>
      <c r="D92" s="23">
        <v>58506793</v>
      </c>
      <c r="E92" s="23">
        <v>118427857</v>
      </c>
      <c r="F92" s="23">
        <v>107682802</v>
      </c>
      <c r="G92" s="23">
        <v>-56896590</v>
      </c>
      <c r="H92" s="23">
        <v>-55998498</v>
      </c>
      <c r="I92" s="23">
        <v>8099034</v>
      </c>
      <c r="J92" s="23">
        <v>17984658</v>
      </c>
      <c r="K92" s="23">
        <v>-7358829</v>
      </c>
      <c r="L92" s="23">
        <v>18724863</v>
      </c>
    </row>
    <row r="93" spans="1:12" s="6" customFormat="1" ht="14.25">
      <c r="A93" s="6">
        <v>89</v>
      </c>
      <c r="B93" s="6" t="s">
        <v>188</v>
      </c>
      <c r="C93" s="22">
        <f t="shared" si="2"/>
        <v>0.1172280209959556</v>
      </c>
      <c r="D93" s="23">
        <v>56688147</v>
      </c>
      <c r="E93" s="23">
        <v>52898686</v>
      </c>
      <c r="F93" s="23">
        <v>33452750</v>
      </c>
      <c r="G93" s="23">
        <v>-1739095</v>
      </c>
      <c r="H93" s="23">
        <v>-41410943</v>
      </c>
      <c r="I93" s="23">
        <v>12893819</v>
      </c>
      <c r="J93" s="23">
        <v>939859</v>
      </c>
      <c r="K93" s="23">
        <v>-3700000</v>
      </c>
      <c r="L93" s="23">
        <v>10133678</v>
      </c>
    </row>
    <row r="94" spans="1:12" s="6" customFormat="1" ht="14.25">
      <c r="A94" s="6">
        <v>90</v>
      </c>
      <c r="B94" s="6" t="s">
        <v>184</v>
      </c>
      <c r="C94" s="22">
        <f t="shared" si="2"/>
        <v>0.1115741224971335</v>
      </c>
      <c r="D94" s="23">
        <v>53954082</v>
      </c>
      <c r="E94" s="23">
        <v>60735807</v>
      </c>
      <c r="F94" s="23">
        <v>75230050</v>
      </c>
      <c r="G94" s="23">
        <v>11717357</v>
      </c>
      <c r="H94" s="23">
        <v>-32167408</v>
      </c>
      <c r="I94" s="23">
        <v>28309658</v>
      </c>
      <c r="J94" s="23">
        <v>-21332397</v>
      </c>
      <c r="K94" s="23">
        <v>-857458</v>
      </c>
      <c r="L94" s="23">
        <v>6119803</v>
      </c>
    </row>
    <row r="95" spans="1:12" s="6" customFormat="1" ht="14.25">
      <c r="A95" s="6">
        <v>91</v>
      </c>
      <c r="B95" s="6" t="s">
        <v>178</v>
      </c>
      <c r="C95" s="22">
        <f t="shared" si="2"/>
        <v>0.10890368676690818</v>
      </c>
      <c r="D95" s="23">
        <v>52662735</v>
      </c>
      <c r="E95" s="23">
        <v>21140376</v>
      </c>
      <c r="F95" s="23">
        <v>85868283</v>
      </c>
      <c r="G95" s="23">
        <v>-5512385</v>
      </c>
      <c r="H95" s="23">
        <v>-13803282</v>
      </c>
      <c r="I95" s="23">
        <v>6471506</v>
      </c>
      <c r="J95" s="23">
        <v>5180931</v>
      </c>
      <c r="K95" s="23">
        <v>-4058671</v>
      </c>
      <c r="L95" s="23">
        <v>7593766</v>
      </c>
    </row>
    <row r="96" spans="1:12" s="6" customFormat="1" ht="14.25">
      <c r="A96" s="6">
        <v>92</v>
      </c>
      <c r="B96" s="6" t="s">
        <v>46</v>
      </c>
      <c r="C96" s="22">
        <f t="shared" si="2"/>
        <v>0.10611731371791469</v>
      </c>
      <c r="D96" s="23">
        <v>51315324</v>
      </c>
      <c r="E96" s="23">
        <v>26612247</v>
      </c>
      <c r="F96" s="23">
        <v>49738077</v>
      </c>
      <c r="G96" s="23">
        <v>-2081049</v>
      </c>
      <c r="H96" s="23">
        <v>-22947115</v>
      </c>
      <c r="I96" s="23">
        <v>3538561</v>
      </c>
      <c r="J96" s="23">
        <v>-2423542</v>
      </c>
      <c r="K96" s="23">
        <v>-466007</v>
      </c>
      <c r="L96" s="23">
        <v>649012</v>
      </c>
    </row>
    <row r="97" spans="1:12" s="6" customFormat="1" ht="14.25">
      <c r="A97" s="6">
        <v>93</v>
      </c>
      <c r="B97" s="6" t="s">
        <v>24</v>
      </c>
      <c r="C97" s="22">
        <f t="shared" si="2"/>
        <v>0.10388576434924279</v>
      </c>
      <c r="D97" s="23">
        <v>50236210</v>
      </c>
      <c r="E97" s="23">
        <v>47229367</v>
      </c>
      <c r="F97" s="23">
        <v>11102696</v>
      </c>
      <c r="G97" s="23">
        <v>-22462641</v>
      </c>
      <c r="H97" s="23">
        <v>-32094706</v>
      </c>
      <c r="I97" s="23">
        <v>-8389815</v>
      </c>
      <c r="J97" s="23">
        <v>3630389</v>
      </c>
      <c r="K97" s="23">
        <v>0</v>
      </c>
      <c r="L97" s="23">
        <v>-4759426</v>
      </c>
    </row>
    <row r="98" spans="1:12" s="6" customFormat="1" ht="14.25">
      <c r="A98" s="6">
        <v>94</v>
      </c>
      <c r="B98" s="6" t="s">
        <v>181</v>
      </c>
      <c r="C98" s="22">
        <f t="shared" si="2"/>
        <v>0.09947979468524894</v>
      </c>
      <c r="D98" s="23">
        <v>48105608</v>
      </c>
      <c r="E98" s="23">
        <v>45671913</v>
      </c>
      <c r="F98" s="23">
        <v>38476801</v>
      </c>
      <c r="G98" s="23">
        <v>-6647436</v>
      </c>
      <c r="H98" s="23">
        <v>-21190322</v>
      </c>
      <c r="I98" s="23">
        <v>17834155</v>
      </c>
      <c r="J98" s="23">
        <v>-983858</v>
      </c>
      <c r="K98" s="23">
        <v>-6997965</v>
      </c>
      <c r="L98" s="23">
        <v>9852332</v>
      </c>
    </row>
    <row r="99" spans="1:12" s="6" customFormat="1" ht="14.25">
      <c r="A99" s="6">
        <v>95</v>
      </c>
      <c r="B99" s="6" t="s">
        <v>97</v>
      </c>
      <c r="C99" s="22">
        <f t="shared" si="2"/>
        <v>0.09670976254473336</v>
      </c>
      <c r="D99" s="23">
        <v>46766099</v>
      </c>
      <c r="E99" s="23">
        <v>10259212</v>
      </c>
      <c r="F99" s="23">
        <v>32097115</v>
      </c>
      <c r="G99" s="23">
        <v>0</v>
      </c>
      <c r="H99" s="23">
        <v>-4243669</v>
      </c>
      <c r="I99" s="23">
        <v>-4601785</v>
      </c>
      <c r="J99" s="23">
        <v>8133785</v>
      </c>
      <c r="K99" s="23">
        <v>-1148118</v>
      </c>
      <c r="L99" s="23">
        <v>2383882</v>
      </c>
    </row>
    <row r="100" spans="1:12" s="6" customFormat="1" ht="14.25">
      <c r="A100" s="6">
        <v>96</v>
      </c>
      <c r="B100" s="6" t="s">
        <v>35</v>
      </c>
      <c r="C100" s="22">
        <f t="shared" si="2"/>
        <v>0.08854053873358059</v>
      </c>
      <c r="D100" s="23">
        <v>42815694</v>
      </c>
      <c r="E100" s="23">
        <v>37971617</v>
      </c>
      <c r="F100" s="23">
        <v>73205667</v>
      </c>
      <c r="G100" s="23">
        <v>-17318230</v>
      </c>
      <c r="H100" s="23">
        <v>-28595228</v>
      </c>
      <c r="I100" s="23">
        <v>-7953821</v>
      </c>
      <c r="J100" s="23">
        <v>4983010</v>
      </c>
      <c r="K100" s="23">
        <v>0</v>
      </c>
      <c r="L100" s="23">
        <v>-2970811</v>
      </c>
    </row>
    <row r="101" spans="1:12" s="6" customFormat="1" ht="14.25">
      <c r="A101" s="6">
        <v>97</v>
      </c>
      <c r="B101" s="6" t="s">
        <v>9</v>
      </c>
      <c r="C101" s="22">
        <f aca="true" t="shared" si="3" ref="C101:C132">+D101/$D$188*100</f>
        <v>0.08826783250430838</v>
      </c>
      <c r="D101" s="23">
        <v>42683821</v>
      </c>
      <c r="E101" s="23">
        <v>25679145</v>
      </c>
      <c r="F101" s="23">
        <v>17911935</v>
      </c>
      <c r="G101" s="23">
        <v>803659</v>
      </c>
      <c r="H101" s="23">
        <v>-27565754</v>
      </c>
      <c r="I101" s="23">
        <v>-1082950</v>
      </c>
      <c r="J101" s="23">
        <v>613267</v>
      </c>
      <c r="K101" s="23">
        <v>108392</v>
      </c>
      <c r="L101" s="23">
        <v>-361291</v>
      </c>
    </row>
    <row r="102" spans="1:12" s="6" customFormat="1" ht="14.25">
      <c r="A102" s="6">
        <v>98</v>
      </c>
      <c r="B102" s="6" t="s">
        <v>83</v>
      </c>
      <c r="C102" s="22">
        <f t="shared" si="3"/>
        <v>0.08771884870319983</v>
      </c>
      <c r="D102" s="23">
        <v>42418348</v>
      </c>
      <c r="E102" s="23">
        <v>39015966</v>
      </c>
      <c r="F102" s="23">
        <v>19205253</v>
      </c>
      <c r="G102" s="23">
        <v>-24879082</v>
      </c>
      <c r="H102" s="23">
        <v>-27081974</v>
      </c>
      <c r="I102" s="23">
        <v>-12931490</v>
      </c>
      <c r="J102" s="23">
        <v>13209518</v>
      </c>
      <c r="K102" s="23">
        <v>0</v>
      </c>
      <c r="L102" s="23">
        <v>278028</v>
      </c>
    </row>
    <row r="103" spans="1:12" s="6" customFormat="1" ht="14.25">
      <c r="A103" s="6">
        <v>99</v>
      </c>
      <c r="B103" s="6" t="s">
        <v>104</v>
      </c>
      <c r="C103" s="22">
        <f t="shared" si="3"/>
        <v>0.08712633257301401</v>
      </c>
      <c r="D103" s="23">
        <v>42131824</v>
      </c>
      <c r="E103" s="23">
        <v>35573705</v>
      </c>
      <c r="F103" s="23">
        <v>38158398</v>
      </c>
      <c r="G103" s="23">
        <v>-27601571</v>
      </c>
      <c r="H103" s="23">
        <v>-10106520</v>
      </c>
      <c r="I103" s="23">
        <v>-5551399</v>
      </c>
      <c r="J103" s="23">
        <v>9045796</v>
      </c>
      <c r="K103" s="23">
        <v>-1199821</v>
      </c>
      <c r="L103" s="23">
        <v>2294576</v>
      </c>
    </row>
    <row r="104" spans="1:12" s="6" customFormat="1" ht="14.25">
      <c r="A104" s="6">
        <v>100</v>
      </c>
      <c r="B104" s="6" t="s">
        <v>2</v>
      </c>
      <c r="C104" s="22">
        <f t="shared" si="3"/>
        <v>0.08506120115040144</v>
      </c>
      <c r="D104" s="23">
        <v>41133185</v>
      </c>
      <c r="E104" s="23">
        <v>26547367</v>
      </c>
      <c r="F104" s="23">
        <v>794440448</v>
      </c>
      <c r="G104" s="23">
        <v>-30067340</v>
      </c>
      <c r="H104" s="23">
        <v>-31913400</v>
      </c>
      <c r="I104" s="23">
        <v>-35433373</v>
      </c>
      <c r="J104" s="23">
        <v>36755599</v>
      </c>
      <c r="K104" s="23">
        <v>0</v>
      </c>
      <c r="L104" s="23">
        <v>1322226</v>
      </c>
    </row>
    <row r="105" spans="1:12" s="6" customFormat="1" ht="14.25">
      <c r="A105" s="6">
        <v>101</v>
      </c>
      <c r="B105" s="6" t="s">
        <v>1</v>
      </c>
      <c r="C105" s="22">
        <f t="shared" si="3"/>
        <v>0.08427547683506093</v>
      </c>
      <c r="D105" s="23">
        <v>40753231</v>
      </c>
      <c r="E105" s="23">
        <v>19984867</v>
      </c>
      <c r="F105" s="23">
        <v>23130741</v>
      </c>
      <c r="G105" s="23">
        <v>-438458</v>
      </c>
      <c r="H105" s="23">
        <v>-16222273</v>
      </c>
      <c r="I105" s="23">
        <v>4894195</v>
      </c>
      <c r="J105" s="23">
        <v>613679</v>
      </c>
      <c r="K105" s="23">
        <v>-2200000</v>
      </c>
      <c r="L105" s="23">
        <v>3307874</v>
      </c>
    </row>
    <row r="106" spans="1:12" s="6" customFormat="1" ht="14.25">
      <c r="A106" s="6">
        <v>102</v>
      </c>
      <c r="B106" s="6" t="s">
        <v>5</v>
      </c>
      <c r="C106" s="22">
        <f t="shared" si="3"/>
        <v>0.0827480382289594</v>
      </c>
      <c r="D106" s="23">
        <v>40014605</v>
      </c>
      <c r="E106" s="23">
        <v>37153684</v>
      </c>
      <c r="F106" s="23">
        <v>6128034</v>
      </c>
      <c r="G106" s="23">
        <v>-12460177</v>
      </c>
      <c r="H106" s="23">
        <v>-23429982</v>
      </c>
      <c r="I106" s="23">
        <v>1437455</v>
      </c>
      <c r="J106" s="23">
        <v>-1701113</v>
      </c>
      <c r="K106" s="23">
        <v>0</v>
      </c>
      <c r="L106" s="23">
        <v>-263658</v>
      </c>
    </row>
    <row r="107" spans="1:12" s="6" customFormat="1" ht="14.25">
      <c r="A107" s="6">
        <v>103</v>
      </c>
      <c r="B107" s="6" t="s">
        <v>107</v>
      </c>
      <c r="C107" s="22">
        <f t="shared" si="3"/>
        <v>0.08089320449639416</v>
      </c>
      <c r="D107" s="23">
        <v>39117660</v>
      </c>
      <c r="E107" s="23">
        <v>40692052</v>
      </c>
      <c r="F107" s="23">
        <v>27525656</v>
      </c>
      <c r="G107" s="23">
        <v>-16069270</v>
      </c>
      <c r="H107" s="23">
        <v>-16261225</v>
      </c>
      <c r="I107" s="23">
        <v>8592313</v>
      </c>
      <c r="J107" s="23">
        <v>1867647</v>
      </c>
      <c r="K107" s="23">
        <v>-3660000</v>
      </c>
      <c r="L107" s="23">
        <v>6799960</v>
      </c>
    </row>
    <row r="108" spans="1:12" s="6" customFormat="1" ht="14.25">
      <c r="A108" s="6">
        <v>104</v>
      </c>
      <c r="B108" s="6" t="s">
        <v>69</v>
      </c>
      <c r="C108" s="22">
        <f t="shared" si="3"/>
        <v>0.07884062550537625</v>
      </c>
      <c r="D108" s="23">
        <v>38125091</v>
      </c>
      <c r="E108" s="23">
        <v>34143196</v>
      </c>
      <c r="F108" s="23">
        <v>34504072</v>
      </c>
      <c r="G108" s="23">
        <v>-13529415</v>
      </c>
      <c r="H108" s="23">
        <v>-18157177</v>
      </c>
      <c r="I108" s="23">
        <v>2456604</v>
      </c>
      <c r="J108" s="23">
        <v>4553954</v>
      </c>
      <c r="K108" s="23">
        <v>-1500000</v>
      </c>
      <c r="L108" s="23">
        <v>5510558</v>
      </c>
    </row>
    <row r="109" spans="1:12" s="6" customFormat="1" ht="14.25">
      <c r="A109" s="6">
        <v>105</v>
      </c>
      <c r="B109" s="6" t="s">
        <v>79</v>
      </c>
      <c r="C109" s="22">
        <f t="shared" si="3"/>
        <v>0.07679676911015179</v>
      </c>
      <c r="D109" s="23">
        <v>37136740</v>
      </c>
      <c r="E109" s="23">
        <v>36515755</v>
      </c>
      <c r="F109" s="23">
        <v>39595880</v>
      </c>
      <c r="G109" s="23">
        <v>-22112301</v>
      </c>
      <c r="H109" s="23">
        <v>-7938708</v>
      </c>
      <c r="I109" s="23">
        <v>6471734</v>
      </c>
      <c r="J109" s="23">
        <v>3651239</v>
      </c>
      <c r="K109" s="23">
        <v>-1880000</v>
      </c>
      <c r="L109" s="23">
        <v>8242973</v>
      </c>
    </row>
    <row r="110" spans="1:12" s="6" customFormat="1" ht="14.25">
      <c r="A110" s="6">
        <v>106</v>
      </c>
      <c r="B110" s="6" t="s">
        <v>194</v>
      </c>
      <c r="C110" s="22">
        <f t="shared" si="3"/>
        <v>0.07248866912162422</v>
      </c>
      <c r="D110" s="23">
        <v>35053465</v>
      </c>
      <c r="E110" s="23">
        <v>32637811</v>
      </c>
      <c r="F110" s="23">
        <v>15975090</v>
      </c>
      <c r="G110" s="23">
        <v>-17284029</v>
      </c>
      <c r="H110" s="23">
        <v>-15460581</v>
      </c>
      <c r="I110" s="23">
        <v>-55347</v>
      </c>
      <c r="J110" s="23">
        <v>213077</v>
      </c>
      <c r="K110" s="23">
        <v>0</v>
      </c>
      <c r="L110" s="23">
        <v>157730</v>
      </c>
    </row>
    <row r="111" spans="1:12" s="6" customFormat="1" ht="14.25">
      <c r="A111" s="6">
        <v>107</v>
      </c>
      <c r="B111" s="6" t="s">
        <v>162</v>
      </c>
      <c r="C111" s="22">
        <f t="shared" si="3"/>
        <v>0.06962635696340189</v>
      </c>
      <c r="D111" s="23">
        <v>33669332</v>
      </c>
      <c r="E111" s="23">
        <v>32932105</v>
      </c>
      <c r="F111" s="23">
        <v>30501533</v>
      </c>
      <c r="G111" s="23">
        <v>-28068102</v>
      </c>
      <c r="H111" s="23">
        <v>-6277190</v>
      </c>
      <c r="I111" s="23">
        <v>-2106689</v>
      </c>
      <c r="J111" s="23">
        <v>8034008</v>
      </c>
      <c r="K111" s="23">
        <v>-1500000</v>
      </c>
      <c r="L111" s="23">
        <v>4427319</v>
      </c>
    </row>
    <row r="112" spans="1:12" s="6" customFormat="1" ht="14.25">
      <c r="A112" s="6">
        <v>108</v>
      </c>
      <c r="B112" s="6" t="s">
        <v>53</v>
      </c>
      <c r="C112" s="22">
        <f t="shared" si="3"/>
        <v>0.06728439582739852</v>
      </c>
      <c r="D112" s="23">
        <v>32536826</v>
      </c>
      <c r="E112" s="23">
        <v>25122986</v>
      </c>
      <c r="F112" s="23">
        <v>19399789</v>
      </c>
      <c r="G112" s="23">
        <v>-9400967</v>
      </c>
      <c r="H112" s="23">
        <v>-20005991</v>
      </c>
      <c r="I112" s="23">
        <v>-3256636</v>
      </c>
      <c r="J112" s="23">
        <v>2197909</v>
      </c>
      <c r="K112" s="23">
        <v>521900</v>
      </c>
      <c r="L112" s="23">
        <v>-536827</v>
      </c>
    </row>
    <row r="113" spans="1:12" s="6" customFormat="1" ht="14.25">
      <c r="A113" s="6">
        <v>109</v>
      </c>
      <c r="B113" s="6" t="s">
        <v>160</v>
      </c>
      <c r="C113" s="22">
        <f t="shared" si="3"/>
        <v>0.061217307262738864</v>
      </c>
      <c r="D113" s="23">
        <v>29602954</v>
      </c>
      <c r="E113" s="23">
        <v>29620160</v>
      </c>
      <c r="F113" s="23">
        <v>178195102</v>
      </c>
      <c r="G113" s="23">
        <v>-86587726</v>
      </c>
      <c r="H113" s="23">
        <v>-12553873</v>
      </c>
      <c r="I113" s="23">
        <v>-75691190</v>
      </c>
      <c r="J113" s="23">
        <v>3331566</v>
      </c>
      <c r="K113" s="23">
        <v>0</v>
      </c>
      <c r="L113" s="23">
        <v>-72359624</v>
      </c>
    </row>
    <row r="114" spans="1:12" s="6" customFormat="1" ht="14.25">
      <c r="A114" s="6">
        <v>110</v>
      </c>
      <c r="B114" s="6" t="s">
        <v>163</v>
      </c>
      <c r="C114" s="22">
        <f t="shared" si="3"/>
        <v>0.05386256462257</v>
      </c>
      <c r="D114" s="23">
        <v>26046409</v>
      </c>
      <c r="E114" s="23">
        <v>22396093</v>
      </c>
      <c r="F114" s="23">
        <v>368166094</v>
      </c>
      <c r="G114" s="23">
        <v>-46029625</v>
      </c>
      <c r="H114" s="23">
        <v>-2692145</v>
      </c>
      <c r="I114" s="23">
        <v>-26325677</v>
      </c>
      <c r="J114" s="23">
        <v>25854888</v>
      </c>
      <c r="K114" s="23">
        <v>0</v>
      </c>
      <c r="L114" s="23">
        <v>-470789</v>
      </c>
    </row>
    <row r="115" spans="1:12" s="6" customFormat="1" ht="14.25">
      <c r="A115" s="6">
        <v>111</v>
      </c>
      <c r="B115" s="6" t="s">
        <v>7</v>
      </c>
      <c r="C115" s="22">
        <f t="shared" si="3"/>
        <v>0.05339946261456297</v>
      </c>
      <c r="D115" s="23">
        <v>25822466</v>
      </c>
      <c r="E115" s="23">
        <v>22282470</v>
      </c>
      <c r="F115" s="23">
        <v>38752300</v>
      </c>
      <c r="G115" s="23">
        <v>-22665587</v>
      </c>
      <c r="H115" s="23">
        <v>-14996322</v>
      </c>
      <c r="I115" s="23">
        <v>-15514941</v>
      </c>
      <c r="J115" s="23">
        <v>16566967</v>
      </c>
      <c r="K115" s="23">
        <v>0</v>
      </c>
      <c r="L115" s="23">
        <v>1052026</v>
      </c>
    </row>
    <row r="116" spans="1:12" s="6" customFormat="1" ht="14.25">
      <c r="A116" s="6">
        <v>112</v>
      </c>
      <c r="B116" s="6" t="s">
        <v>29</v>
      </c>
      <c r="C116" s="22">
        <f t="shared" si="3"/>
        <v>0.05221074113871111</v>
      </c>
      <c r="D116" s="23">
        <v>25247634</v>
      </c>
      <c r="E116" s="23">
        <v>5849267</v>
      </c>
      <c r="F116" s="23">
        <v>23806811</v>
      </c>
      <c r="G116" s="23">
        <v>-1503923</v>
      </c>
      <c r="H116" s="23">
        <v>-5379523</v>
      </c>
      <c r="I116" s="23">
        <v>-1034179</v>
      </c>
      <c r="J116" s="23">
        <v>1492498</v>
      </c>
      <c r="K116" s="23">
        <v>-56630</v>
      </c>
      <c r="L116" s="23">
        <v>401689</v>
      </c>
    </row>
    <row r="117" spans="1:12" s="6" customFormat="1" ht="14.25">
      <c r="A117" s="6">
        <v>113</v>
      </c>
      <c r="B117" s="6" t="s">
        <v>3</v>
      </c>
      <c r="C117" s="22">
        <f t="shared" si="3"/>
        <v>0.05197667861441571</v>
      </c>
      <c r="D117" s="23">
        <v>25134448</v>
      </c>
      <c r="E117" s="23">
        <v>18163485</v>
      </c>
      <c r="F117" s="23">
        <v>47407184</v>
      </c>
      <c r="G117" s="23">
        <v>-1728875</v>
      </c>
      <c r="H117" s="23">
        <v>-13659476</v>
      </c>
      <c r="I117" s="23">
        <v>4682690</v>
      </c>
      <c r="J117" s="23">
        <v>516597</v>
      </c>
      <c r="K117" s="23">
        <v>0</v>
      </c>
      <c r="L117" s="23">
        <v>5199287</v>
      </c>
    </row>
    <row r="118" spans="1:12" s="6" customFormat="1" ht="14.25">
      <c r="A118" s="6">
        <v>114</v>
      </c>
      <c r="B118" s="6" t="s">
        <v>71</v>
      </c>
      <c r="C118" s="22">
        <f t="shared" si="3"/>
        <v>0.05177216910493404</v>
      </c>
      <c r="D118" s="23">
        <v>25035553</v>
      </c>
      <c r="E118" s="23">
        <v>19077867</v>
      </c>
      <c r="F118" s="23">
        <v>15829164</v>
      </c>
      <c r="G118" s="23">
        <v>-8946562</v>
      </c>
      <c r="H118" s="23">
        <v>-10065663</v>
      </c>
      <c r="I118" s="23">
        <v>65642</v>
      </c>
      <c r="J118" s="23">
        <v>1566780</v>
      </c>
      <c r="K118" s="23">
        <v>-491358</v>
      </c>
      <c r="L118" s="23">
        <v>1141064</v>
      </c>
    </row>
    <row r="119" spans="1:12" s="6" customFormat="1" ht="14.25">
      <c r="A119" s="6">
        <v>115</v>
      </c>
      <c r="B119" s="6" t="s">
        <v>6</v>
      </c>
      <c r="C119" s="22">
        <f t="shared" si="3"/>
        <v>0.05064902219347536</v>
      </c>
      <c r="D119" s="23">
        <v>24492431</v>
      </c>
      <c r="E119" s="23">
        <v>12331329</v>
      </c>
      <c r="F119" s="23">
        <v>18979017</v>
      </c>
      <c r="G119" s="23">
        <v>-5419387</v>
      </c>
      <c r="H119" s="23">
        <v>-7742414</v>
      </c>
      <c r="I119" s="23">
        <v>508179</v>
      </c>
      <c r="J119" s="23">
        <v>859793</v>
      </c>
      <c r="K119" s="23">
        <v>-369020</v>
      </c>
      <c r="L119" s="23">
        <v>998952</v>
      </c>
    </row>
    <row r="120" spans="1:12" s="6" customFormat="1" ht="14.25">
      <c r="A120" s="6">
        <v>116</v>
      </c>
      <c r="B120" s="6" t="s">
        <v>126</v>
      </c>
      <c r="C120" s="22">
        <f t="shared" si="3"/>
        <v>0.04545503279419534</v>
      </c>
      <c r="D120" s="23">
        <v>21980765</v>
      </c>
      <c r="E120" s="23">
        <v>22240534</v>
      </c>
      <c r="F120" s="23">
        <v>15965292</v>
      </c>
      <c r="G120" s="23">
        <v>-3529766</v>
      </c>
      <c r="H120" s="23">
        <v>-12986236</v>
      </c>
      <c r="I120" s="23">
        <v>5724532</v>
      </c>
      <c r="J120" s="23">
        <v>329867</v>
      </c>
      <c r="K120" s="23">
        <v>0</v>
      </c>
      <c r="L120" s="23">
        <v>6054399</v>
      </c>
    </row>
    <row r="121" spans="1:12" s="6" customFormat="1" ht="14.25">
      <c r="A121" s="6">
        <v>117</v>
      </c>
      <c r="B121" s="6" t="s">
        <v>109</v>
      </c>
      <c r="C121" s="22">
        <f t="shared" si="3"/>
        <v>0.04444615436916599</v>
      </c>
      <c r="D121" s="23">
        <v>21492900</v>
      </c>
      <c r="E121" s="23">
        <v>17453055</v>
      </c>
      <c r="F121" s="23">
        <v>17065810</v>
      </c>
      <c r="G121" s="23">
        <v>-4279377</v>
      </c>
      <c r="H121" s="23">
        <v>-12372639</v>
      </c>
      <c r="I121" s="23">
        <v>331675</v>
      </c>
      <c r="J121" s="23">
        <v>433846</v>
      </c>
      <c r="K121" s="23">
        <v>0</v>
      </c>
      <c r="L121" s="23">
        <v>765521</v>
      </c>
    </row>
    <row r="122" spans="1:12" s="6" customFormat="1" ht="14.25">
      <c r="A122" s="6">
        <v>118</v>
      </c>
      <c r="B122" s="6" t="s">
        <v>80</v>
      </c>
      <c r="C122" s="22">
        <f t="shared" si="3"/>
        <v>0.04344507003222236</v>
      </c>
      <c r="D122" s="23">
        <v>21008804</v>
      </c>
      <c r="E122" s="23">
        <v>20342760</v>
      </c>
      <c r="F122" s="23">
        <v>19492866</v>
      </c>
      <c r="G122" s="23">
        <v>-10538128</v>
      </c>
      <c r="H122" s="23">
        <v>-9091301</v>
      </c>
      <c r="I122" s="23">
        <v>307354</v>
      </c>
      <c r="J122" s="23">
        <v>1382348</v>
      </c>
      <c r="K122" s="23">
        <v>-596859</v>
      </c>
      <c r="L122" s="23">
        <v>1092843</v>
      </c>
    </row>
    <row r="123" spans="1:12" s="6" customFormat="1" ht="14.25">
      <c r="A123" s="6">
        <v>119</v>
      </c>
      <c r="B123" s="6" t="s">
        <v>100</v>
      </c>
      <c r="C123" s="22">
        <f t="shared" si="3"/>
        <v>0.04311010208788392</v>
      </c>
      <c r="D123" s="23">
        <v>20846823</v>
      </c>
      <c r="E123" s="23">
        <v>20354849</v>
      </c>
      <c r="F123" s="23">
        <v>27347462</v>
      </c>
      <c r="G123" s="23">
        <v>-5383333</v>
      </c>
      <c r="H123" s="23">
        <v>-15094842</v>
      </c>
      <c r="I123" s="23">
        <v>-123326</v>
      </c>
      <c r="J123" s="23">
        <v>2622149</v>
      </c>
      <c r="K123" s="23">
        <v>0</v>
      </c>
      <c r="L123" s="23">
        <v>2498823</v>
      </c>
    </row>
    <row r="124" spans="1:12" s="6" customFormat="1" ht="14.25">
      <c r="A124" s="6">
        <v>120</v>
      </c>
      <c r="B124" s="6" t="s">
        <v>59</v>
      </c>
      <c r="C124" s="22">
        <f t="shared" si="3"/>
        <v>0.03972413019400744</v>
      </c>
      <c r="D124" s="23">
        <v>19209463</v>
      </c>
      <c r="E124" s="23">
        <v>18693338</v>
      </c>
      <c r="F124" s="23">
        <v>37781797</v>
      </c>
      <c r="G124" s="23">
        <v>-16362380</v>
      </c>
      <c r="H124" s="23">
        <v>-4682614</v>
      </c>
      <c r="I124" s="23">
        <v>-3493123</v>
      </c>
      <c r="J124" s="23">
        <v>3878193</v>
      </c>
      <c r="K124" s="23">
        <v>0</v>
      </c>
      <c r="L124" s="23">
        <v>385070</v>
      </c>
    </row>
    <row r="125" spans="1:12" s="6" customFormat="1" ht="14.25">
      <c r="A125" s="6">
        <v>121</v>
      </c>
      <c r="B125" s="6" t="s">
        <v>70</v>
      </c>
      <c r="C125" s="22">
        <f t="shared" si="3"/>
        <v>0.03818648420695842</v>
      </c>
      <c r="D125" s="23">
        <v>18465901</v>
      </c>
      <c r="E125" s="23">
        <v>16470372</v>
      </c>
      <c r="F125" s="23">
        <v>16248481</v>
      </c>
      <c r="G125" s="23">
        <v>-6640682</v>
      </c>
      <c r="H125" s="23">
        <v>-11582842</v>
      </c>
      <c r="I125" s="23">
        <v>-1753152</v>
      </c>
      <c r="J125" s="23">
        <v>6359685</v>
      </c>
      <c r="K125" s="23">
        <v>-1612285</v>
      </c>
      <c r="L125" s="23">
        <v>2994248</v>
      </c>
    </row>
    <row r="126" spans="1:12" s="6" customFormat="1" ht="14.25">
      <c r="A126" s="6">
        <v>122</v>
      </c>
      <c r="B126" s="6" t="s">
        <v>179</v>
      </c>
      <c r="C126" s="22">
        <f t="shared" si="3"/>
        <v>0.03643421025115382</v>
      </c>
      <c r="D126" s="23">
        <v>17618551</v>
      </c>
      <c r="E126" s="23">
        <v>2847284</v>
      </c>
      <c r="F126" s="23">
        <v>9625060</v>
      </c>
      <c r="G126" s="23">
        <v>678622</v>
      </c>
      <c r="H126" s="23">
        <v>-4656346</v>
      </c>
      <c r="I126" s="23">
        <v>1452409</v>
      </c>
      <c r="J126" s="23">
        <v>-68107</v>
      </c>
      <c r="K126" s="23">
        <v>-523500</v>
      </c>
      <c r="L126" s="23">
        <v>860802</v>
      </c>
    </row>
    <row r="127" spans="1:12" s="6" customFormat="1" ht="14.25">
      <c r="A127" s="6">
        <v>123</v>
      </c>
      <c r="B127" s="6" t="s">
        <v>50</v>
      </c>
      <c r="C127" s="22">
        <f t="shared" si="3"/>
        <v>0.03588803058468159</v>
      </c>
      <c r="D127" s="23">
        <v>17354434</v>
      </c>
      <c r="E127" s="23">
        <v>13862495</v>
      </c>
      <c r="F127" s="23">
        <v>13143170</v>
      </c>
      <c r="G127" s="23">
        <v>1366541</v>
      </c>
      <c r="H127" s="23">
        <v>-11799557</v>
      </c>
      <c r="I127" s="23">
        <v>3342545</v>
      </c>
      <c r="J127" s="23">
        <v>3593528</v>
      </c>
      <c r="K127" s="23">
        <v>-1517698</v>
      </c>
      <c r="L127" s="23">
        <v>5418375</v>
      </c>
    </row>
    <row r="128" spans="1:12" s="6" customFormat="1" ht="14.25">
      <c r="A128" s="6">
        <v>124</v>
      </c>
      <c r="B128" s="6" t="s">
        <v>66</v>
      </c>
      <c r="C128" s="22">
        <f t="shared" si="3"/>
        <v>0.03408199003555555</v>
      </c>
      <c r="D128" s="23">
        <v>16481084</v>
      </c>
      <c r="E128" s="23">
        <v>15207452</v>
      </c>
      <c r="F128" s="23">
        <v>24271214</v>
      </c>
      <c r="G128" s="23">
        <v>-9033512</v>
      </c>
      <c r="H128" s="23">
        <v>-7313064</v>
      </c>
      <c r="I128" s="23">
        <v>-1139124</v>
      </c>
      <c r="J128" s="23">
        <v>3401288</v>
      </c>
      <c r="K128" s="23">
        <v>0</v>
      </c>
      <c r="L128" s="23">
        <v>2262164</v>
      </c>
    </row>
    <row r="129" spans="1:12" s="6" customFormat="1" ht="14.25">
      <c r="A129" s="6">
        <v>125</v>
      </c>
      <c r="B129" s="6" t="s">
        <v>91</v>
      </c>
      <c r="C129" s="22">
        <f t="shared" si="3"/>
        <v>0.03056765040012414</v>
      </c>
      <c r="D129" s="23">
        <v>14781649</v>
      </c>
      <c r="E129" s="23">
        <v>-30128387</v>
      </c>
      <c r="F129" s="23">
        <v>240580400</v>
      </c>
      <c r="G129" s="23">
        <v>240270</v>
      </c>
      <c r="H129" s="23">
        <v>-7583043</v>
      </c>
      <c r="I129" s="23">
        <v>-11434994</v>
      </c>
      <c r="J129" s="23">
        <v>35421278</v>
      </c>
      <c r="K129" s="23">
        <v>-7807467</v>
      </c>
      <c r="L129" s="23">
        <v>16178817</v>
      </c>
    </row>
    <row r="130" spans="1:12" s="6" customFormat="1" ht="14.25">
      <c r="A130" s="6">
        <v>126</v>
      </c>
      <c r="B130" s="6" t="s">
        <v>101</v>
      </c>
      <c r="C130" s="22">
        <f t="shared" si="3"/>
        <v>0.030071242055500387</v>
      </c>
      <c r="D130" s="23">
        <v>14541600</v>
      </c>
      <c r="E130" s="23">
        <v>14541600</v>
      </c>
      <c r="F130" s="23">
        <v>10631899</v>
      </c>
      <c r="G130" s="23">
        <v>-9521447</v>
      </c>
      <c r="H130" s="23">
        <v>-4856484</v>
      </c>
      <c r="I130" s="23">
        <v>163669</v>
      </c>
      <c r="J130" s="23">
        <v>133836</v>
      </c>
      <c r="K130" s="23">
        <v>0</v>
      </c>
      <c r="L130" s="23">
        <v>297505</v>
      </c>
    </row>
    <row r="131" spans="1:12" s="6" customFormat="1" ht="14.25">
      <c r="A131" s="6">
        <v>127</v>
      </c>
      <c r="B131" s="6" t="s">
        <v>175</v>
      </c>
      <c r="C131" s="22">
        <f t="shared" si="3"/>
        <v>0.030034794509066147</v>
      </c>
      <c r="D131" s="23">
        <v>14523975</v>
      </c>
      <c r="E131" s="23">
        <v>-145976001</v>
      </c>
      <c r="F131" s="23">
        <v>1131945036</v>
      </c>
      <c r="G131" s="23">
        <v>0</v>
      </c>
      <c r="H131" s="23">
        <v>-6521496</v>
      </c>
      <c r="I131" s="23">
        <v>71048576</v>
      </c>
      <c r="J131" s="23">
        <v>61798028</v>
      </c>
      <c r="K131" s="23">
        <v>-43562250</v>
      </c>
      <c r="L131" s="23">
        <v>89284354</v>
      </c>
    </row>
    <row r="132" spans="1:12" s="6" customFormat="1" ht="14.25">
      <c r="A132" s="6">
        <v>128</v>
      </c>
      <c r="B132" s="6" t="s">
        <v>158</v>
      </c>
      <c r="C132" s="22">
        <f t="shared" si="3"/>
        <v>0.029798200818992853</v>
      </c>
      <c r="D132" s="23">
        <v>14409565</v>
      </c>
      <c r="E132" s="23">
        <v>14380698</v>
      </c>
      <c r="F132" s="23">
        <v>63855675</v>
      </c>
      <c r="G132" s="23">
        <v>-13352585</v>
      </c>
      <c r="H132" s="23">
        <v>-6871509</v>
      </c>
      <c r="I132" s="23">
        <v>-5843396</v>
      </c>
      <c r="J132" s="23">
        <v>7222760</v>
      </c>
      <c r="K132" s="23">
        <v>0</v>
      </c>
      <c r="L132" s="23">
        <v>1379364</v>
      </c>
    </row>
    <row r="133" spans="1:12" s="6" customFormat="1" ht="14.25">
      <c r="A133" s="6">
        <v>129</v>
      </c>
      <c r="B133" s="6" t="s">
        <v>36</v>
      </c>
      <c r="C133" s="22">
        <f aca="true" t="shared" si="4" ref="C133:C164">+D133/$D$188*100</f>
        <v>0.02771783277101135</v>
      </c>
      <c r="D133" s="23">
        <v>13403558</v>
      </c>
      <c r="E133" s="23">
        <v>12822377</v>
      </c>
      <c r="F133" s="23">
        <v>18658127</v>
      </c>
      <c r="G133" s="23">
        <v>-532656</v>
      </c>
      <c r="H133" s="23">
        <v>-11452080</v>
      </c>
      <c r="I133" s="23">
        <v>837641</v>
      </c>
      <c r="J133" s="23">
        <v>428916</v>
      </c>
      <c r="K133" s="23">
        <v>0</v>
      </c>
      <c r="L133" s="23">
        <v>1266557</v>
      </c>
    </row>
    <row r="134" spans="1:12" s="6" customFormat="1" ht="14.25">
      <c r="A134" s="6">
        <v>130</v>
      </c>
      <c r="B134" s="6" t="s">
        <v>61</v>
      </c>
      <c r="C134" s="22">
        <f t="shared" si="4"/>
        <v>0.026804561688637006</v>
      </c>
      <c r="D134" s="23">
        <v>12961926</v>
      </c>
      <c r="E134" s="23">
        <v>13235006</v>
      </c>
      <c r="F134" s="23">
        <v>32906962</v>
      </c>
      <c r="G134" s="23">
        <v>-5289492</v>
      </c>
      <c r="H134" s="23">
        <v>-4702226</v>
      </c>
      <c r="I134" s="23">
        <v>3211777</v>
      </c>
      <c r="J134" s="23">
        <v>1921981</v>
      </c>
      <c r="K134" s="23">
        <v>0</v>
      </c>
      <c r="L134" s="23">
        <v>5133758</v>
      </c>
    </row>
    <row r="135" spans="1:12" s="6" customFormat="1" ht="14.25">
      <c r="A135" s="6">
        <v>131</v>
      </c>
      <c r="B135" s="6" t="s">
        <v>17</v>
      </c>
      <c r="C135" s="22">
        <f t="shared" si="4"/>
        <v>0.02671515197983525</v>
      </c>
      <c r="D135" s="23">
        <v>12918690</v>
      </c>
      <c r="E135" s="23">
        <v>-54021455</v>
      </c>
      <c r="F135" s="23">
        <v>167673988</v>
      </c>
      <c r="G135" s="23">
        <v>-156520</v>
      </c>
      <c r="H135" s="23">
        <v>-10061443</v>
      </c>
      <c r="I135" s="23">
        <v>-16913414</v>
      </c>
      <c r="J135" s="23">
        <v>56336822</v>
      </c>
      <c r="K135" s="23">
        <v>-13221857</v>
      </c>
      <c r="L135" s="23">
        <v>26201551</v>
      </c>
    </row>
    <row r="136" spans="1:12" s="6" customFormat="1" ht="14.25">
      <c r="A136" s="6">
        <v>132</v>
      </c>
      <c r="B136" s="6" t="s">
        <v>78</v>
      </c>
      <c r="C136" s="22">
        <f t="shared" si="4"/>
        <v>0.025843820908197524</v>
      </c>
      <c r="D136" s="23">
        <v>12497339</v>
      </c>
      <c r="E136" s="23">
        <v>12605648</v>
      </c>
      <c r="F136" s="23">
        <v>8736282</v>
      </c>
      <c r="G136" s="23">
        <v>-3927282</v>
      </c>
      <c r="H136" s="23">
        <v>-6089634</v>
      </c>
      <c r="I136" s="23">
        <v>2588732</v>
      </c>
      <c r="J136" s="23">
        <v>-938615</v>
      </c>
      <c r="K136" s="23">
        <v>-423400</v>
      </c>
      <c r="L136" s="23">
        <v>1226717</v>
      </c>
    </row>
    <row r="137" spans="1:12" s="6" customFormat="1" ht="14.25">
      <c r="A137" s="6">
        <v>133</v>
      </c>
      <c r="B137" s="6" t="s">
        <v>13</v>
      </c>
      <c r="C137" s="22">
        <f t="shared" si="4"/>
        <v>0.024391246079458404</v>
      </c>
      <c r="D137" s="23">
        <v>11794915</v>
      </c>
      <c r="E137" s="23">
        <v>10767109</v>
      </c>
      <c r="F137" s="23">
        <v>8586773</v>
      </c>
      <c r="G137" s="23">
        <v>-1264675</v>
      </c>
      <c r="H137" s="23">
        <v>-8218978</v>
      </c>
      <c r="I137" s="23">
        <v>1833530</v>
      </c>
      <c r="J137" s="23">
        <v>-1109480</v>
      </c>
      <c r="K137" s="23">
        <v>0</v>
      </c>
      <c r="L137" s="23">
        <v>724050</v>
      </c>
    </row>
    <row r="138" spans="1:12" s="6" customFormat="1" ht="14.25">
      <c r="A138" s="6">
        <v>134</v>
      </c>
      <c r="B138" s="6" t="s">
        <v>19</v>
      </c>
      <c r="C138" s="22">
        <f t="shared" si="4"/>
        <v>0.024057591280764536</v>
      </c>
      <c r="D138" s="23">
        <v>11633569</v>
      </c>
      <c r="E138" s="23">
        <v>11730556</v>
      </c>
      <c r="F138" s="23">
        <v>18297752</v>
      </c>
      <c r="G138" s="23">
        <v>-1873801</v>
      </c>
      <c r="H138" s="23">
        <v>-7618380</v>
      </c>
      <c r="I138" s="23">
        <v>2098503</v>
      </c>
      <c r="J138" s="23">
        <v>717297</v>
      </c>
      <c r="K138" s="23">
        <v>0</v>
      </c>
      <c r="L138" s="23">
        <v>2815800</v>
      </c>
    </row>
    <row r="139" spans="1:12" s="6" customFormat="1" ht="14.25">
      <c r="A139" s="6">
        <v>135</v>
      </c>
      <c r="B139" s="6" t="s">
        <v>28</v>
      </c>
      <c r="C139" s="22">
        <f t="shared" si="4"/>
        <v>0.022444870585871617</v>
      </c>
      <c r="D139" s="23">
        <v>10853703</v>
      </c>
      <c r="E139" s="23">
        <v>10853703</v>
      </c>
      <c r="F139" s="23">
        <v>21608477</v>
      </c>
      <c r="G139" s="23">
        <v>-5986497</v>
      </c>
      <c r="H139" s="23">
        <v>-3556877</v>
      </c>
      <c r="I139" s="23">
        <v>1229309</v>
      </c>
      <c r="J139" s="23">
        <v>1463184</v>
      </c>
      <c r="K139" s="23">
        <v>-875000</v>
      </c>
      <c r="L139" s="23">
        <v>1817493</v>
      </c>
    </row>
    <row r="140" spans="1:12" s="6" customFormat="1" ht="14.25">
      <c r="A140" s="6">
        <v>136</v>
      </c>
      <c r="B140" s="6" t="s">
        <v>150</v>
      </c>
      <c r="C140" s="22">
        <f t="shared" si="4"/>
        <v>0.022285194143436434</v>
      </c>
      <c r="D140" s="23">
        <v>10776488</v>
      </c>
      <c r="E140" s="23">
        <v>9849708</v>
      </c>
      <c r="F140" s="23">
        <v>123706925</v>
      </c>
      <c r="G140" s="23">
        <v>-29741790</v>
      </c>
      <c r="H140" s="23">
        <v>-1790729</v>
      </c>
      <c r="I140" s="23">
        <v>-21356845</v>
      </c>
      <c r="J140" s="23">
        <v>21970317</v>
      </c>
      <c r="K140" s="23">
        <v>0</v>
      </c>
      <c r="L140" s="23">
        <v>613472</v>
      </c>
    </row>
    <row r="141" spans="1:12" s="6" customFormat="1" ht="14.25">
      <c r="A141" s="6">
        <v>137</v>
      </c>
      <c r="B141" s="6" t="s">
        <v>54</v>
      </c>
      <c r="C141" s="22">
        <f t="shared" si="4"/>
        <v>0.020070037381889887</v>
      </c>
      <c r="D141" s="23">
        <v>9705301</v>
      </c>
      <c r="E141" s="23">
        <v>-3636308</v>
      </c>
      <c r="F141" s="23">
        <v>8815001</v>
      </c>
      <c r="G141" s="23">
        <v>0</v>
      </c>
      <c r="H141" s="23">
        <v>-1111270</v>
      </c>
      <c r="I141" s="23">
        <v>-3974130</v>
      </c>
      <c r="J141" s="23">
        <v>2334345</v>
      </c>
      <c r="K141" s="23">
        <v>0</v>
      </c>
      <c r="L141" s="23">
        <v>-1639785</v>
      </c>
    </row>
    <row r="142" spans="1:12" s="6" customFormat="1" ht="14.25">
      <c r="A142" s="6">
        <v>138</v>
      </c>
      <c r="B142" s="6" t="s">
        <v>11</v>
      </c>
      <c r="C142" s="22">
        <f t="shared" si="4"/>
        <v>0.018740732808069642</v>
      </c>
      <c r="D142" s="23">
        <v>9062487</v>
      </c>
      <c r="E142" s="23">
        <v>4331456</v>
      </c>
      <c r="F142" s="23">
        <v>12705060</v>
      </c>
      <c r="G142" s="23">
        <v>-398989</v>
      </c>
      <c r="H142" s="23">
        <v>-3104939</v>
      </c>
      <c r="I142" s="23">
        <v>1512878</v>
      </c>
      <c r="J142" s="23">
        <v>104621</v>
      </c>
      <c r="K142" s="23">
        <v>-531297</v>
      </c>
      <c r="L142" s="23">
        <v>1086202</v>
      </c>
    </row>
    <row r="143" spans="1:12" s="6" customFormat="1" ht="14.25">
      <c r="A143" s="6">
        <v>139</v>
      </c>
      <c r="B143" s="6" t="s">
        <v>25</v>
      </c>
      <c r="C143" s="22">
        <f t="shared" si="4"/>
        <v>0.01753862758637254</v>
      </c>
      <c r="D143" s="23">
        <v>8481183</v>
      </c>
      <c r="E143" s="23">
        <v>8311404</v>
      </c>
      <c r="F143" s="23">
        <v>39478814</v>
      </c>
      <c r="G143" s="23">
        <v>-1495719</v>
      </c>
      <c r="H143" s="23">
        <v>-2263724</v>
      </c>
      <c r="I143" s="23">
        <v>4551961</v>
      </c>
      <c r="J143" s="23">
        <v>739645</v>
      </c>
      <c r="K143" s="23">
        <v>-1852062</v>
      </c>
      <c r="L143" s="23">
        <v>3439544</v>
      </c>
    </row>
    <row r="144" spans="1:12" s="6" customFormat="1" ht="14.25">
      <c r="A144" s="6">
        <v>140</v>
      </c>
      <c r="B144" s="6" t="s">
        <v>149</v>
      </c>
      <c r="C144" s="22">
        <f t="shared" si="4"/>
        <v>0.014385584982439916</v>
      </c>
      <c r="D144" s="23">
        <v>6956461</v>
      </c>
      <c r="E144" s="23">
        <v>-24980468</v>
      </c>
      <c r="F144" s="23">
        <v>183760255</v>
      </c>
      <c r="G144" s="23">
        <v>0</v>
      </c>
      <c r="H144" s="23">
        <v>-7166141</v>
      </c>
      <c r="I144" s="23">
        <v>-5611531</v>
      </c>
      <c r="J144" s="23">
        <v>35240604</v>
      </c>
      <c r="K144" s="23">
        <v>-9240391</v>
      </c>
      <c r="L144" s="23">
        <v>20388682</v>
      </c>
    </row>
    <row r="145" spans="1:12" s="6" customFormat="1" ht="14.25">
      <c r="A145" s="6">
        <v>141</v>
      </c>
      <c r="B145" s="6" t="s">
        <v>37</v>
      </c>
      <c r="C145" s="22">
        <f t="shared" si="4"/>
        <v>0.01105318736291646</v>
      </c>
      <c r="D145" s="23">
        <v>5345008</v>
      </c>
      <c r="E145" s="23">
        <v>4299688</v>
      </c>
      <c r="F145" s="23">
        <v>4090224</v>
      </c>
      <c r="G145" s="23">
        <v>-1268912</v>
      </c>
      <c r="H145" s="23">
        <v>-3000728</v>
      </c>
      <c r="I145" s="23">
        <v>223999</v>
      </c>
      <c r="J145" s="23">
        <v>-29973</v>
      </c>
      <c r="K145" s="23">
        <v>-17827</v>
      </c>
      <c r="L145" s="23">
        <v>176199</v>
      </c>
    </row>
    <row r="146" spans="1:12" s="6" customFormat="1" ht="14.25">
      <c r="A146" s="6">
        <v>142</v>
      </c>
      <c r="B146" s="6" t="s">
        <v>22</v>
      </c>
      <c r="C146" s="22">
        <f t="shared" si="4"/>
        <v>0.010305662144184933</v>
      </c>
      <c r="D146" s="23">
        <v>4983526</v>
      </c>
      <c r="E146" s="23">
        <v>4852949</v>
      </c>
      <c r="F146" s="23">
        <v>158987860</v>
      </c>
      <c r="G146" s="23">
        <v>-2910598</v>
      </c>
      <c r="H146" s="23">
        <v>-1516504</v>
      </c>
      <c r="I146" s="23">
        <v>429389</v>
      </c>
      <c r="J146" s="23">
        <v>15779447</v>
      </c>
      <c r="K146" s="23">
        <v>0</v>
      </c>
      <c r="L146" s="23">
        <v>16208836</v>
      </c>
    </row>
    <row r="147" spans="1:12" s="6" customFormat="1" ht="14.25">
      <c r="A147" s="6">
        <v>143</v>
      </c>
      <c r="B147" s="6" t="s">
        <v>186</v>
      </c>
      <c r="C147" s="22">
        <f t="shared" si="4"/>
        <v>0.009376259015868261</v>
      </c>
      <c r="D147" s="23">
        <v>4534093</v>
      </c>
      <c r="E147" s="23">
        <v>4522446</v>
      </c>
      <c r="F147" s="23">
        <v>16818504</v>
      </c>
      <c r="G147" s="23">
        <v>-113363</v>
      </c>
      <c r="H147" s="23">
        <v>-2796522</v>
      </c>
      <c r="I147" s="23">
        <v>1612561</v>
      </c>
      <c r="J147" s="23">
        <v>393831</v>
      </c>
      <c r="K147" s="23">
        <v>-700000</v>
      </c>
      <c r="L147" s="23">
        <v>1306392</v>
      </c>
    </row>
    <row r="148" spans="1:12" s="6" customFormat="1" ht="14.25">
      <c r="A148" s="6">
        <v>144</v>
      </c>
      <c r="B148" s="6" t="s">
        <v>180</v>
      </c>
      <c r="C148" s="22">
        <f t="shared" si="4"/>
        <v>0.007416588698109801</v>
      </c>
      <c r="D148" s="23">
        <v>3586452</v>
      </c>
      <c r="E148" s="23">
        <v>4367715</v>
      </c>
      <c r="F148" s="23">
        <v>35920479</v>
      </c>
      <c r="G148" s="23">
        <v>318780</v>
      </c>
      <c r="H148" s="23">
        <v>-2568782</v>
      </c>
      <c r="I148" s="23">
        <v>2117713</v>
      </c>
      <c r="J148" s="23">
        <v>1905713</v>
      </c>
      <c r="K148" s="23">
        <v>-1408199</v>
      </c>
      <c r="L148" s="23">
        <v>2615227</v>
      </c>
    </row>
    <row r="149" spans="1:12" s="6" customFormat="1" ht="14.25">
      <c r="A149" s="6">
        <v>145</v>
      </c>
      <c r="B149" s="6" t="s">
        <v>155</v>
      </c>
      <c r="C149" s="22">
        <f t="shared" si="4"/>
        <v>0.007296079150963387</v>
      </c>
      <c r="D149" s="23">
        <v>3528177</v>
      </c>
      <c r="E149" s="23">
        <v>3487471</v>
      </c>
      <c r="F149" s="23">
        <v>151351610</v>
      </c>
      <c r="G149" s="23">
        <v>-7900526</v>
      </c>
      <c r="H149" s="23">
        <v>-2234914</v>
      </c>
      <c r="I149" s="23">
        <v>-6647969</v>
      </c>
      <c r="J149" s="23">
        <v>7292779</v>
      </c>
      <c r="K149" s="23">
        <v>0</v>
      </c>
      <c r="L149" s="23">
        <v>644810</v>
      </c>
    </row>
    <row r="150" spans="1:12" s="6" customFormat="1" ht="14.25">
      <c r="A150" s="6">
        <v>146</v>
      </c>
      <c r="B150" s="6" t="s">
        <v>94</v>
      </c>
      <c r="C150" s="22">
        <f t="shared" si="4"/>
        <v>0.006887796320739363</v>
      </c>
      <c r="D150" s="23">
        <v>3330743</v>
      </c>
      <c r="E150" s="23">
        <v>3324161</v>
      </c>
      <c r="F150" s="23">
        <v>12794622</v>
      </c>
      <c r="G150" s="23">
        <v>-28870</v>
      </c>
      <c r="H150" s="23">
        <v>-2700174</v>
      </c>
      <c r="I150" s="23">
        <v>595117</v>
      </c>
      <c r="J150" s="23">
        <v>228765</v>
      </c>
      <c r="K150" s="23">
        <v>-250000</v>
      </c>
      <c r="L150" s="23">
        <v>573882</v>
      </c>
    </row>
    <row r="151" spans="1:12" s="6" customFormat="1" ht="14.25">
      <c r="A151" s="6">
        <v>147</v>
      </c>
      <c r="B151" s="6" t="s">
        <v>30</v>
      </c>
      <c r="C151" s="22">
        <f t="shared" si="4"/>
        <v>0.00665927175555608</v>
      </c>
      <c r="D151" s="23">
        <v>3220235</v>
      </c>
      <c r="E151" s="23">
        <v>3202591</v>
      </c>
      <c r="F151" s="23">
        <v>12759023</v>
      </c>
      <c r="G151" s="23">
        <v>-576132</v>
      </c>
      <c r="H151" s="23">
        <v>-1909736</v>
      </c>
      <c r="I151" s="23">
        <v>716723</v>
      </c>
      <c r="J151" s="23">
        <v>498530</v>
      </c>
      <c r="K151" s="23">
        <v>-363691</v>
      </c>
      <c r="L151" s="23">
        <v>851562</v>
      </c>
    </row>
    <row r="152" spans="1:12" s="6" customFormat="1" ht="14.25">
      <c r="A152" s="6">
        <v>148</v>
      </c>
      <c r="B152" s="6" t="s">
        <v>187</v>
      </c>
      <c r="C152" s="22">
        <f t="shared" si="4"/>
        <v>0.005787913800621694</v>
      </c>
      <c r="D152" s="23">
        <v>2798871</v>
      </c>
      <c r="E152" s="23">
        <v>2798871</v>
      </c>
      <c r="F152" s="23">
        <v>3710498</v>
      </c>
      <c r="G152" s="23">
        <v>-1677203</v>
      </c>
      <c r="H152" s="23">
        <v>-1070591</v>
      </c>
      <c r="I152" s="23">
        <v>51077</v>
      </c>
      <c r="J152" s="23">
        <v>162078</v>
      </c>
      <c r="K152" s="23">
        <v>0</v>
      </c>
      <c r="L152" s="23">
        <v>213155</v>
      </c>
    </row>
    <row r="153" spans="1:12" s="6" customFormat="1" ht="14.25">
      <c r="A153" s="6">
        <v>149</v>
      </c>
      <c r="B153" s="6" t="s">
        <v>33</v>
      </c>
      <c r="C153" s="22">
        <f t="shared" si="4"/>
        <v>0.004364552843569186</v>
      </c>
      <c r="D153" s="23">
        <v>2110574</v>
      </c>
      <c r="E153" s="23">
        <v>950671</v>
      </c>
      <c r="F153" s="23">
        <v>15256432</v>
      </c>
      <c r="G153" s="23">
        <v>-2642206</v>
      </c>
      <c r="H153" s="23">
        <v>-2106645</v>
      </c>
      <c r="I153" s="23">
        <v>-3589102</v>
      </c>
      <c r="J153" s="23">
        <v>1592062</v>
      </c>
      <c r="K153" s="23">
        <v>0</v>
      </c>
      <c r="L153" s="23">
        <v>-1997040</v>
      </c>
    </row>
    <row r="154" spans="1:12" s="6" customFormat="1" ht="14.25">
      <c r="A154" s="6">
        <v>150</v>
      </c>
      <c r="B154" s="6" t="s">
        <v>191</v>
      </c>
      <c r="C154" s="22">
        <f t="shared" si="4"/>
        <v>0.004190477293853342</v>
      </c>
      <c r="D154" s="23">
        <v>2026396</v>
      </c>
      <c r="E154" s="23">
        <v>1426360</v>
      </c>
      <c r="F154" s="23">
        <v>14419495</v>
      </c>
      <c r="G154" s="23">
        <v>-68603</v>
      </c>
      <c r="H154" s="23">
        <v>-1438857</v>
      </c>
      <c r="I154" s="23">
        <v>-81100</v>
      </c>
      <c r="J154" s="23">
        <v>299637</v>
      </c>
      <c r="K154" s="23">
        <v>0</v>
      </c>
      <c r="L154" s="23">
        <v>218537</v>
      </c>
    </row>
    <row r="155" spans="1:12" s="6" customFormat="1" ht="14.25">
      <c r="A155" s="6">
        <v>151</v>
      </c>
      <c r="B155" s="6" t="s">
        <v>120</v>
      </c>
      <c r="C155" s="22">
        <f t="shared" si="4"/>
        <v>0.0039027515735313625</v>
      </c>
      <c r="D155" s="23">
        <v>1887260</v>
      </c>
      <c r="E155" s="23">
        <v>-129985959</v>
      </c>
      <c r="F155" s="23">
        <v>1192233165</v>
      </c>
      <c r="G155" s="23">
        <v>-67580</v>
      </c>
      <c r="H155" s="23">
        <v>-13711917</v>
      </c>
      <c r="I155" s="23">
        <v>178988452</v>
      </c>
      <c r="J155" s="23">
        <v>82990144</v>
      </c>
      <c r="K155" s="23">
        <v>-90761626</v>
      </c>
      <c r="L155" s="23">
        <v>171216970</v>
      </c>
    </row>
    <row r="156" spans="1:12" s="6" customFormat="1" ht="14.25">
      <c r="A156" s="6">
        <v>152</v>
      </c>
      <c r="B156" s="6" t="s">
        <v>202</v>
      </c>
      <c r="C156" s="22">
        <f t="shared" si="4"/>
        <v>0.00316050582067482</v>
      </c>
      <c r="D156" s="23">
        <v>1528331</v>
      </c>
      <c r="E156" s="23">
        <v>1483524</v>
      </c>
      <c r="F156" s="23">
        <v>2838293</v>
      </c>
      <c r="G156" s="23">
        <v>-471144</v>
      </c>
      <c r="H156" s="23">
        <v>-1034411</v>
      </c>
      <c r="I156" s="23">
        <v>-22031</v>
      </c>
      <c r="J156" s="23">
        <v>95326</v>
      </c>
      <c r="K156" s="23">
        <v>0</v>
      </c>
      <c r="L156" s="23">
        <v>73295</v>
      </c>
    </row>
    <row r="157" spans="1:12" s="6" customFormat="1" ht="14.25">
      <c r="A157" s="6">
        <v>153</v>
      </c>
      <c r="B157" s="6" t="s">
        <v>207</v>
      </c>
      <c r="C157" s="22">
        <f t="shared" si="4"/>
        <v>0.002496314685699725</v>
      </c>
      <c r="D157" s="23">
        <v>1207147</v>
      </c>
      <c r="E157" s="23">
        <v>46927</v>
      </c>
      <c r="F157" s="23">
        <v>7652692</v>
      </c>
      <c r="G157" s="23">
        <v>-4806</v>
      </c>
      <c r="H157" s="23">
        <v>-1542689</v>
      </c>
      <c r="I157" s="23">
        <v>-1500568</v>
      </c>
      <c r="J157" s="23">
        <v>1144715</v>
      </c>
      <c r="K157" s="23">
        <v>123292</v>
      </c>
      <c r="L157" s="23">
        <v>-232561</v>
      </c>
    </row>
    <row r="158" spans="1:12" s="6" customFormat="1" ht="14.25">
      <c r="A158" s="6">
        <v>154</v>
      </c>
      <c r="B158" s="6" t="s">
        <v>170</v>
      </c>
      <c r="C158" s="22">
        <f t="shared" si="4"/>
        <v>0.0019650345694152234</v>
      </c>
      <c r="D158" s="23">
        <v>950235</v>
      </c>
      <c r="E158" s="23">
        <v>950235</v>
      </c>
      <c r="F158" s="23">
        <v>16339186</v>
      </c>
      <c r="G158" s="23">
        <v>-1010654</v>
      </c>
      <c r="H158" s="23">
        <v>-1012183</v>
      </c>
      <c r="I158" s="23">
        <v>-1072602</v>
      </c>
      <c r="J158" s="23">
        <v>2300195</v>
      </c>
      <c r="K158" s="23">
        <v>0</v>
      </c>
      <c r="L158" s="23">
        <v>1227593</v>
      </c>
    </row>
    <row r="159" spans="1:12" s="6" customFormat="1" ht="14.25">
      <c r="A159" s="6">
        <v>155</v>
      </c>
      <c r="B159" s="6" t="s">
        <v>81</v>
      </c>
      <c r="C159" s="22">
        <f t="shared" si="4"/>
        <v>0.0010143957046824814</v>
      </c>
      <c r="D159" s="23">
        <v>490533</v>
      </c>
      <c r="E159" s="23">
        <v>490915</v>
      </c>
      <c r="F159" s="23">
        <v>2596511</v>
      </c>
      <c r="G159" s="23">
        <v>-123870</v>
      </c>
      <c r="H159" s="23">
        <v>-372673</v>
      </c>
      <c r="I159" s="23">
        <v>-16458</v>
      </c>
      <c r="J159" s="23">
        <v>31558</v>
      </c>
      <c r="K159" s="23">
        <v>0</v>
      </c>
      <c r="L159" s="23">
        <v>15100</v>
      </c>
    </row>
    <row r="160" spans="1:12" s="6" customFormat="1" ht="14.25">
      <c r="A160" s="6">
        <v>156</v>
      </c>
      <c r="B160" s="6" t="s">
        <v>203</v>
      </c>
      <c r="C160" s="22">
        <f t="shared" si="4"/>
        <v>0.0009308796416871136</v>
      </c>
      <c r="D160" s="23">
        <v>450147</v>
      </c>
      <c r="E160" s="23">
        <v>228033</v>
      </c>
      <c r="F160" s="23">
        <v>12248901</v>
      </c>
      <c r="G160" s="23">
        <v>-29005</v>
      </c>
      <c r="H160" s="23">
        <v>-1258436</v>
      </c>
      <c r="I160" s="23">
        <v>-817361</v>
      </c>
      <c r="J160" s="23">
        <v>646249</v>
      </c>
      <c r="K160" s="23">
        <v>59889</v>
      </c>
      <c r="L160" s="23">
        <v>-111223</v>
      </c>
    </row>
    <row r="161" spans="1:12" s="6" customFormat="1" ht="14.25">
      <c r="A161" s="6">
        <v>157</v>
      </c>
      <c r="B161" s="6" t="s">
        <v>103</v>
      </c>
      <c r="C161" s="22">
        <f t="shared" si="4"/>
        <v>0.0008915162915381308</v>
      </c>
      <c r="D161" s="23">
        <v>431112</v>
      </c>
      <c r="E161" s="23">
        <v>-32097515</v>
      </c>
      <c r="F161" s="23">
        <v>174752404</v>
      </c>
      <c r="G161" s="23">
        <v>-244951</v>
      </c>
      <c r="H161" s="23">
        <v>-3191462</v>
      </c>
      <c r="I161" s="23">
        <v>-52701901</v>
      </c>
      <c r="J161" s="23">
        <v>53918500</v>
      </c>
      <c r="K161" s="23">
        <v>745442</v>
      </c>
      <c r="L161" s="23">
        <v>1962041</v>
      </c>
    </row>
    <row r="162" spans="1:12" s="6" customFormat="1" ht="14.25">
      <c r="A162" s="6">
        <v>158</v>
      </c>
      <c r="B162" s="6" t="s">
        <v>108</v>
      </c>
      <c r="C162" s="22">
        <f t="shared" si="4"/>
        <v>0.0008860879335585625</v>
      </c>
      <c r="D162" s="23">
        <v>428487</v>
      </c>
      <c r="E162" s="23">
        <v>425877</v>
      </c>
      <c r="F162" s="23">
        <v>4219194</v>
      </c>
      <c r="G162" s="23">
        <v>-23475</v>
      </c>
      <c r="H162" s="23">
        <v>-118040</v>
      </c>
      <c r="I162" s="23">
        <v>285799</v>
      </c>
      <c r="J162" s="23">
        <v>169765</v>
      </c>
      <c r="K162" s="23">
        <v>-147700</v>
      </c>
      <c r="L162" s="23">
        <v>307864</v>
      </c>
    </row>
    <row r="163" spans="1:12" s="6" customFormat="1" ht="14.25">
      <c r="A163" s="6">
        <v>159</v>
      </c>
      <c r="B163" s="6" t="s">
        <v>166</v>
      </c>
      <c r="C163" s="22">
        <f t="shared" si="4"/>
        <v>0.0008371520618524668</v>
      </c>
      <c r="D163" s="23">
        <v>404823</v>
      </c>
      <c r="E163" s="23">
        <v>56511</v>
      </c>
      <c r="F163" s="23">
        <v>5864531</v>
      </c>
      <c r="G163" s="23">
        <v>-438346</v>
      </c>
      <c r="H163" s="23">
        <v>-2276589</v>
      </c>
      <c r="I163" s="23">
        <v>-2658424</v>
      </c>
      <c r="J163" s="23">
        <v>-357365</v>
      </c>
      <c r="K163" s="23">
        <v>0</v>
      </c>
      <c r="L163" s="23">
        <v>-3015789</v>
      </c>
    </row>
    <row r="164" spans="1:12" s="6" customFormat="1" ht="14.25">
      <c r="A164" s="6">
        <v>160</v>
      </c>
      <c r="B164" s="6" t="s">
        <v>43</v>
      </c>
      <c r="C164" s="22">
        <f t="shared" si="4"/>
        <v>0.0006411521497368588</v>
      </c>
      <c r="D164" s="23">
        <v>310043</v>
      </c>
      <c r="E164" s="23">
        <v>318562</v>
      </c>
      <c r="F164" s="23">
        <v>20147422</v>
      </c>
      <c r="G164" s="23">
        <v>14</v>
      </c>
      <c r="H164" s="23">
        <v>-14707</v>
      </c>
      <c r="I164" s="23">
        <v>303869</v>
      </c>
      <c r="J164" s="23">
        <v>1668479</v>
      </c>
      <c r="K164" s="23">
        <v>-409000</v>
      </c>
      <c r="L164" s="23">
        <v>1563348</v>
      </c>
    </row>
    <row r="165" spans="1:12" s="6" customFormat="1" ht="14.25">
      <c r="A165" s="6">
        <v>161</v>
      </c>
      <c r="B165" s="6" t="s">
        <v>201</v>
      </c>
      <c r="C165" s="22">
        <f aca="true" t="shared" si="5" ref="C165:C188">+D165/$D$188*100</f>
        <v>0.0003804979091522226</v>
      </c>
      <c r="D165" s="23">
        <v>183998</v>
      </c>
      <c r="E165" s="23">
        <v>183854</v>
      </c>
      <c r="F165" s="23">
        <v>3825798</v>
      </c>
      <c r="G165" s="23">
        <v>-9200</v>
      </c>
      <c r="H165" s="23">
        <v>-574206</v>
      </c>
      <c r="I165" s="23">
        <v>-399552</v>
      </c>
      <c r="J165" s="23">
        <v>171964</v>
      </c>
      <c r="K165" s="23">
        <v>0</v>
      </c>
      <c r="L165" s="23">
        <v>-227588</v>
      </c>
    </row>
    <row r="166" spans="1:12" s="6" customFormat="1" ht="14.25">
      <c r="A166" s="6">
        <v>162</v>
      </c>
      <c r="B166" s="6" t="s">
        <v>189</v>
      </c>
      <c r="C166" s="22">
        <f t="shared" si="5"/>
        <v>0.0003555998405526032</v>
      </c>
      <c r="D166" s="23">
        <v>171958</v>
      </c>
      <c r="E166" s="23">
        <v>171958</v>
      </c>
      <c r="F166" s="23">
        <v>7496818</v>
      </c>
      <c r="G166" s="23">
        <v>-7748</v>
      </c>
      <c r="H166" s="23">
        <v>-225826</v>
      </c>
      <c r="I166" s="23">
        <v>-61616</v>
      </c>
      <c r="J166" s="23">
        <v>86015</v>
      </c>
      <c r="K166" s="23">
        <v>-8540</v>
      </c>
      <c r="L166" s="23">
        <v>15859</v>
      </c>
    </row>
    <row r="167" spans="1:12" s="6" customFormat="1" ht="14.25">
      <c r="A167" s="6">
        <v>163</v>
      </c>
      <c r="B167" s="6" t="s">
        <v>44</v>
      </c>
      <c r="C167" s="22">
        <f t="shared" si="5"/>
        <v>0.0003518671982085573</v>
      </c>
      <c r="D167" s="23">
        <v>170153</v>
      </c>
      <c r="E167" s="23">
        <v>72799</v>
      </c>
      <c r="F167" s="23">
        <v>28644733</v>
      </c>
      <c r="G167" s="23">
        <v>0</v>
      </c>
      <c r="H167" s="23">
        <v>-141081</v>
      </c>
      <c r="I167" s="23">
        <v>-14800</v>
      </c>
      <c r="J167" s="23">
        <v>1378054</v>
      </c>
      <c r="K167" s="23">
        <v>-540000</v>
      </c>
      <c r="L167" s="23">
        <v>823254</v>
      </c>
    </row>
    <row r="168" spans="1:12" s="6" customFormat="1" ht="14.25">
      <c r="A168" s="6">
        <v>164</v>
      </c>
      <c r="B168" s="6" t="s">
        <v>169</v>
      </c>
      <c r="C168" s="22">
        <f t="shared" si="5"/>
        <v>0.00031649498364074265</v>
      </c>
      <c r="D168" s="23">
        <v>153048</v>
      </c>
      <c r="E168" s="23">
        <v>153048</v>
      </c>
      <c r="F168" s="23">
        <v>4043753</v>
      </c>
      <c r="G168" s="23">
        <v>-24287</v>
      </c>
      <c r="H168" s="23">
        <v>-78819</v>
      </c>
      <c r="I168" s="23">
        <v>49942</v>
      </c>
      <c r="J168" s="23">
        <v>-103982</v>
      </c>
      <c r="K168" s="23">
        <v>0</v>
      </c>
      <c r="L168" s="23">
        <v>-54040</v>
      </c>
    </row>
    <row r="169" spans="1:12" s="6" customFormat="1" ht="14.25">
      <c r="A169" s="6">
        <v>165</v>
      </c>
      <c r="B169" s="6" t="s">
        <v>47</v>
      </c>
      <c r="C169" s="22">
        <f t="shared" si="5"/>
        <v>5.3032472528009806E-05</v>
      </c>
      <c r="D169" s="23">
        <v>25645</v>
      </c>
      <c r="E169" s="23">
        <v>-2173330</v>
      </c>
      <c r="F169" s="23">
        <v>16987226</v>
      </c>
      <c r="G169" s="23">
        <v>0</v>
      </c>
      <c r="H169" s="23">
        <v>-1167808</v>
      </c>
      <c r="I169" s="23">
        <v>-1409710</v>
      </c>
      <c r="J169" s="23">
        <v>1601701</v>
      </c>
      <c r="K169" s="23">
        <v>-67357</v>
      </c>
      <c r="L169" s="23">
        <v>124634</v>
      </c>
    </row>
    <row r="170" spans="1:12" s="6" customFormat="1" ht="14.25">
      <c r="A170" s="6">
        <v>166</v>
      </c>
      <c r="B170" s="6" t="s">
        <v>185</v>
      </c>
      <c r="C170" s="22">
        <f t="shared" si="5"/>
        <v>2.3657301061432335E-06</v>
      </c>
      <c r="D170" s="23">
        <v>1144</v>
      </c>
      <c r="E170" s="23">
        <v>-117</v>
      </c>
      <c r="F170" s="23">
        <v>3069606</v>
      </c>
      <c r="G170" s="23">
        <v>-12</v>
      </c>
      <c r="H170" s="23">
        <v>-14764</v>
      </c>
      <c r="I170" s="23">
        <v>-14893</v>
      </c>
      <c r="J170" s="23">
        <v>178695</v>
      </c>
      <c r="K170" s="23">
        <v>0</v>
      </c>
      <c r="L170" s="23">
        <v>163802</v>
      </c>
    </row>
    <row r="171" spans="1:12" s="6" customFormat="1" ht="14.25">
      <c r="A171" s="6">
        <v>167</v>
      </c>
      <c r="B171" s="6" t="s">
        <v>199</v>
      </c>
      <c r="C171" s="22">
        <f t="shared" si="5"/>
        <v>7.07237496766596E-07</v>
      </c>
      <c r="D171" s="23">
        <v>342</v>
      </c>
      <c r="E171" s="23">
        <v>342</v>
      </c>
      <c r="F171" s="23">
        <v>2648609</v>
      </c>
      <c r="G171" s="23">
        <v>-17</v>
      </c>
      <c r="H171" s="23">
        <v>0</v>
      </c>
      <c r="I171" s="23">
        <v>325</v>
      </c>
      <c r="J171" s="23">
        <v>29234</v>
      </c>
      <c r="K171" s="23">
        <v>-10345</v>
      </c>
      <c r="L171" s="23">
        <v>19214</v>
      </c>
    </row>
    <row r="172" spans="1:12" s="6" customFormat="1" ht="14.25">
      <c r="A172" s="6">
        <v>168</v>
      </c>
      <c r="B172" s="6" t="s">
        <v>171</v>
      </c>
      <c r="C172" s="22">
        <f t="shared" si="5"/>
        <v>2.6883296660718563E-07</v>
      </c>
      <c r="D172" s="23">
        <v>130</v>
      </c>
      <c r="E172" s="23">
        <v>130</v>
      </c>
      <c r="F172" s="23">
        <v>5155082</v>
      </c>
      <c r="G172" s="23">
        <v>-9</v>
      </c>
      <c r="H172" s="23">
        <v>0</v>
      </c>
      <c r="I172" s="23">
        <v>121</v>
      </c>
      <c r="J172" s="23">
        <v>128448</v>
      </c>
      <c r="K172" s="23">
        <v>-32700</v>
      </c>
      <c r="L172" s="23">
        <v>95869</v>
      </c>
    </row>
    <row r="173" spans="1:12" s="6" customFormat="1" ht="14.25">
      <c r="A173" s="6">
        <v>169</v>
      </c>
      <c r="B173" s="6" t="s">
        <v>204</v>
      </c>
      <c r="C173" s="22">
        <f t="shared" si="5"/>
        <v>1.509600504794196E-07</v>
      </c>
      <c r="D173" s="23">
        <v>73</v>
      </c>
      <c r="E173" s="23">
        <v>129</v>
      </c>
      <c r="F173" s="23">
        <v>6646931</v>
      </c>
      <c r="G173" s="23">
        <v>-4</v>
      </c>
      <c r="H173" s="23">
        <v>-636068</v>
      </c>
      <c r="I173" s="23">
        <v>-635943</v>
      </c>
      <c r="J173" s="23">
        <v>499462</v>
      </c>
      <c r="K173" s="23">
        <v>0</v>
      </c>
      <c r="L173" s="23">
        <v>-136481</v>
      </c>
    </row>
    <row r="174" spans="1:12" s="6" customFormat="1" ht="14.25">
      <c r="A174" s="6">
        <v>170</v>
      </c>
      <c r="B174" s="6" t="s">
        <v>10</v>
      </c>
      <c r="C174" s="22">
        <f t="shared" si="5"/>
        <v>0</v>
      </c>
      <c r="D174" s="23">
        <v>0</v>
      </c>
      <c r="E174" s="23">
        <v>0</v>
      </c>
      <c r="F174" s="23">
        <v>24126982</v>
      </c>
      <c r="G174" s="23">
        <v>-4920</v>
      </c>
      <c r="H174" s="23">
        <v>-2132149</v>
      </c>
      <c r="I174" s="23">
        <v>-2137933</v>
      </c>
      <c r="J174" s="23">
        <v>3618492</v>
      </c>
      <c r="K174" s="23">
        <v>0</v>
      </c>
      <c r="L174" s="23">
        <v>1480559</v>
      </c>
    </row>
    <row r="175" spans="1:12" s="6" customFormat="1" ht="14.25">
      <c r="A175" s="6">
        <v>171</v>
      </c>
      <c r="B175" s="6" t="s">
        <v>121</v>
      </c>
      <c r="C175" s="22">
        <f t="shared" si="5"/>
        <v>0</v>
      </c>
      <c r="D175" s="23">
        <v>0</v>
      </c>
      <c r="E175" s="23">
        <v>0</v>
      </c>
      <c r="F175" s="23">
        <v>4877028</v>
      </c>
      <c r="G175" s="23">
        <v>-76169</v>
      </c>
      <c r="H175" s="23">
        <v>-817446</v>
      </c>
      <c r="I175" s="23">
        <v>-893615</v>
      </c>
      <c r="J175" s="23">
        <v>291257</v>
      </c>
      <c r="K175" s="23">
        <v>-5799</v>
      </c>
      <c r="L175" s="23">
        <v>-608157</v>
      </c>
    </row>
    <row r="176" spans="1:12" s="6" customFormat="1" ht="14.25">
      <c r="A176" s="6">
        <v>172</v>
      </c>
      <c r="B176" s="6" t="s">
        <v>39</v>
      </c>
      <c r="C176" s="22">
        <f t="shared" si="5"/>
        <v>0</v>
      </c>
      <c r="D176" s="23">
        <v>0</v>
      </c>
      <c r="E176" s="23">
        <v>0</v>
      </c>
      <c r="F176" s="23">
        <v>76934657</v>
      </c>
      <c r="G176" s="23">
        <v>-50766</v>
      </c>
      <c r="H176" s="23">
        <v>-7845831</v>
      </c>
      <c r="I176" s="23">
        <v>-7431499</v>
      </c>
      <c r="J176" s="23">
        <v>13153152</v>
      </c>
      <c r="K176" s="23">
        <v>0</v>
      </c>
      <c r="L176" s="23">
        <v>5721653</v>
      </c>
    </row>
    <row r="177" spans="1:12" s="6" customFormat="1" ht="14.25">
      <c r="A177" s="6">
        <v>173</v>
      </c>
      <c r="B177" s="6" t="s">
        <v>58</v>
      </c>
      <c r="C177" s="22">
        <f t="shared" si="5"/>
        <v>0</v>
      </c>
      <c r="D177" s="23">
        <v>0</v>
      </c>
      <c r="E177" s="23">
        <v>0</v>
      </c>
      <c r="F177" s="23">
        <v>66617318</v>
      </c>
      <c r="G177" s="23">
        <v>0</v>
      </c>
      <c r="H177" s="23">
        <v>-1119626</v>
      </c>
      <c r="I177" s="23">
        <v>-289126</v>
      </c>
      <c r="J177" s="23">
        <v>-10059738</v>
      </c>
      <c r="K177" s="23">
        <v>3717005</v>
      </c>
      <c r="L177" s="23">
        <v>-6631859</v>
      </c>
    </row>
    <row r="178" spans="1:12" s="6" customFormat="1" ht="14.25">
      <c r="A178" s="6">
        <v>174</v>
      </c>
      <c r="B178" s="6" t="s">
        <v>124</v>
      </c>
      <c r="C178" s="22">
        <f t="shared" si="5"/>
        <v>0</v>
      </c>
      <c r="D178" s="23">
        <v>0</v>
      </c>
      <c r="E178" s="23">
        <v>0</v>
      </c>
      <c r="F178" s="23">
        <v>28640075</v>
      </c>
      <c r="G178" s="23">
        <v>-651390</v>
      </c>
      <c r="H178" s="23">
        <v>-6236388</v>
      </c>
      <c r="I178" s="23">
        <v>-6887778</v>
      </c>
      <c r="J178" s="23">
        <v>6976211</v>
      </c>
      <c r="K178" s="23">
        <v>0</v>
      </c>
      <c r="L178" s="23">
        <v>88433</v>
      </c>
    </row>
    <row r="179" spans="1:12" s="6" customFormat="1" ht="14.25">
      <c r="A179" s="6">
        <v>175</v>
      </c>
      <c r="B179" s="6" t="s">
        <v>122</v>
      </c>
      <c r="C179" s="22">
        <f t="shared" si="5"/>
        <v>0</v>
      </c>
      <c r="D179" s="23">
        <v>0</v>
      </c>
      <c r="E179" s="23">
        <v>-1313736</v>
      </c>
      <c r="F179" s="23">
        <v>13231482</v>
      </c>
      <c r="G179" s="23">
        <v>0</v>
      </c>
      <c r="H179" s="23">
        <v>-659582</v>
      </c>
      <c r="I179" s="23">
        <v>-716080</v>
      </c>
      <c r="J179" s="23">
        <v>1328735</v>
      </c>
      <c r="K179" s="23">
        <v>-58186</v>
      </c>
      <c r="L179" s="23">
        <v>554469</v>
      </c>
    </row>
    <row r="180" spans="1:12" s="6" customFormat="1" ht="14.25">
      <c r="A180" s="6">
        <v>176</v>
      </c>
      <c r="B180" s="6" t="s">
        <v>192</v>
      </c>
      <c r="C180" s="22">
        <f t="shared" si="5"/>
        <v>0</v>
      </c>
      <c r="D180" s="23">
        <v>0</v>
      </c>
      <c r="E180" s="23">
        <v>0</v>
      </c>
      <c r="F180" s="23">
        <v>10495668</v>
      </c>
      <c r="G180" s="23">
        <v>470</v>
      </c>
      <c r="H180" s="23">
        <v>0</v>
      </c>
      <c r="I180" s="23">
        <v>470</v>
      </c>
      <c r="J180" s="23">
        <v>968482</v>
      </c>
      <c r="K180" s="23">
        <v>-339133</v>
      </c>
      <c r="L180" s="23">
        <v>629819</v>
      </c>
    </row>
    <row r="181" spans="1:12" s="6" customFormat="1" ht="14.25">
      <c r="A181" s="6">
        <v>177</v>
      </c>
      <c r="B181" s="6" t="s">
        <v>206</v>
      </c>
      <c r="C181" s="22">
        <f t="shared" si="5"/>
        <v>0</v>
      </c>
      <c r="D181" s="23">
        <v>0</v>
      </c>
      <c r="E181" s="23">
        <v>-6992181</v>
      </c>
      <c r="F181" s="23">
        <v>42667154</v>
      </c>
      <c r="G181" s="23">
        <v>0</v>
      </c>
      <c r="H181" s="23">
        <v>-69578</v>
      </c>
      <c r="I181" s="23">
        <v>-5085395</v>
      </c>
      <c r="J181" s="23">
        <v>1283973</v>
      </c>
      <c r="K181" s="23">
        <v>0</v>
      </c>
      <c r="L181" s="23">
        <v>-3801422</v>
      </c>
    </row>
    <row r="182" spans="1:12" s="6" customFormat="1" ht="14.25">
      <c r="A182" s="6">
        <v>178</v>
      </c>
      <c r="B182" s="6" t="s">
        <v>92</v>
      </c>
      <c r="C182" s="22">
        <f t="shared" si="5"/>
        <v>0</v>
      </c>
      <c r="D182" s="23">
        <v>0</v>
      </c>
      <c r="E182" s="23">
        <v>0</v>
      </c>
      <c r="F182" s="23">
        <v>2575063</v>
      </c>
      <c r="G182" s="23">
        <v>2500</v>
      </c>
      <c r="H182" s="23">
        <v>-133317</v>
      </c>
      <c r="I182" s="23">
        <v>-130817</v>
      </c>
      <c r="J182" s="23">
        <v>122800</v>
      </c>
      <c r="K182" s="23">
        <v>0</v>
      </c>
      <c r="L182" s="23">
        <v>-8017</v>
      </c>
    </row>
    <row r="183" spans="1:12" s="6" customFormat="1" ht="14.25">
      <c r="A183" s="6">
        <v>179</v>
      </c>
      <c r="B183" s="6" t="s">
        <v>106</v>
      </c>
      <c r="C183" s="22">
        <f t="shared" si="5"/>
        <v>0</v>
      </c>
      <c r="D183" s="23">
        <v>0</v>
      </c>
      <c r="E183" s="23">
        <v>0</v>
      </c>
      <c r="F183" s="23">
        <v>13157616</v>
      </c>
      <c r="G183" s="23">
        <v>0</v>
      </c>
      <c r="H183" s="23">
        <v>-565927</v>
      </c>
      <c r="I183" s="23">
        <v>-565927</v>
      </c>
      <c r="J183" s="23">
        <v>627576</v>
      </c>
      <c r="K183" s="23">
        <v>0</v>
      </c>
      <c r="L183" s="23">
        <v>61649</v>
      </c>
    </row>
    <row r="184" spans="1:12" s="6" customFormat="1" ht="14.25">
      <c r="A184" s="6">
        <v>180</v>
      </c>
      <c r="B184" s="6" t="s">
        <v>113</v>
      </c>
      <c r="C184" s="22">
        <f t="shared" si="5"/>
        <v>0</v>
      </c>
      <c r="D184" s="23">
        <v>0</v>
      </c>
      <c r="E184" s="23">
        <v>13716</v>
      </c>
      <c r="F184" s="23">
        <v>3604585</v>
      </c>
      <c r="G184" s="23">
        <v>13201</v>
      </c>
      <c r="H184" s="23">
        <v>-161415</v>
      </c>
      <c r="I184" s="23">
        <v>-134498</v>
      </c>
      <c r="J184" s="23">
        <v>913508</v>
      </c>
      <c r="K184" s="23">
        <v>0</v>
      </c>
      <c r="L184" s="23">
        <v>779010</v>
      </c>
    </row>
    <row r="185" spans="1:12" s="6" customFormat="1" ht="14.25">
      <c r="A185" s="6">
        <v>181</v>
      </c>
      <c r="B185" s="6" t="s">
        <v>114</v>
      </c>
      <c r="C185" s="22">
        <f t="shared" si="5"/>
        <v>0</v>
      </c>
      <c r="D185" s="23">
        <v>0</v>
      </c>
      <c r="E185" s="23">
        <v>0</v>
      </c>
      <c r="F185" s="23">
        <v>2358151</v>
      </c>
      <c r="G185" s="23">
        <v>-124733</v>
      </c>
      <c r="H185" s="23">
        <v>-661891</v>
      </c>
      <c r="I185" s="23">
        <v>-1083963</v>
      </c>
      <c r="J185" s="23">
        <v>65592</v>
      </c>
      <c r="K185" s="23">
        <v>0</v>
      </c>
      <c r="L185" s="23">
        <v>-1018371</v>
      </c>
    </row>
    <row r="186" spans="1:12" s="6" customFormat="1" ht="14.25">
      <c r="A186" s="6">
        <v>182</v>
      </c>
      <c r="B186" s="6" t="s">
        <v>123</v>
      </c>
      <c r="C186" s="22">
        <f t="shared" si="5"/>
        <v>0</v>
      </c>
      <c r="D186" s="23">
        <v>0</v>
      </c>
      <c r="E186" s="23">
        <v>-242909</v>
      </c>
      <c r="F186" s="23">
        <v>14040182</v>
      </c>
      <c r="G186" s="23">
        <v>0</v>
      </c>
      <c r="H186" s="23">
        <v>-131537</v>
      </c>
      <c r="I186" s="23">
        <v>-117112</v>
      </c>
      <c r="J186" s="23">
        <v>588146</v>
      </c>
      <c r="K186" s="23">
        <v>-164862</v>
      </c>
      <c r="L186" s="23">
        <v>306172</v>
      </c>
    </row>
    <row r="187" spans="1:12" s="6" customFormat="1" ht="14.25">
      <c r="A187" s="6">
        <v>183</v>
      </c>
      <c r="B187" s="6" t="s">
        <v>183</v>
      </c>
      <c r="C187" s="22">
        <f t="shared" si="5"/>
        <v>-0.00028847638468258296</v>
      </c>
      <c r="D187" s="23">
        <v>-139499</v>
      </c>
      <c r="E187" s="23">
        <v>23850</v>
      </c>
      <c r="F187" s="23">
        <v>8062899</v>
      </c>
      <c r="G187" s="23">
        <v>0</v>
      </c>
      <c r="H187" s="23">
        <v>-946557</v>
      </c>
      <c r="I187" s="23">
        <v>-922707</v>
      </c>
      <c r="J187" s="23">
        <v>4532925</v>
      </c>
      <c r="K187" s="23">
        <v>0</v>
      </c>
      <c r="L187" s="23">
        <v>3610218</v>
      </c>
    </row>
    <row r="188" spans="2:12" s="24" customFormat="1" ht="14.25">
      <c r="B188" s="24" t="s">
        <v>135</v>
      </c>
      <c r="C188" s="25">
        <f t="shared" si="5"/>
        <v>100</v>
      </c>
      <c r="D188" s="26">
        <v>48357164540</v>
      </c>
      <c r="E188" s="26">
        <v>40270007670</v>
      </c>
      <c r="F188" s="26">
        <v>48882017050</v>
      </c>
      <c r="G188" s="26">
        <v>-25308051146</v>
      </c>
      <c r="H188" s="26">
        <v>-17490939121</v>
      </c>
      <c r="I188" s="26">
        <v>-1791841112</v>
      </c>
      <c r="J188" s="26">
        <v>8990819083</v>
      </c>
      <c r="K188" s="26">
        <v>-2068961766</v>
      </c>
      <c r="L188" s="26">
        <v>5245549779</v>
      </c>
    </row>
    <row r="189" s="6" customFormat="1" ht="14.25">
      <c r="D189" s="22"/>
    </row>
    <row r="190" s="6" customFormat="1" ht="14.25"/>
    <row r="191" spans="2:7" s="6" customFormat="1" ht="14.25">
      <c r="B191" s="27" t="s">
        <v>212</v>
      </c>
      <c r="C191"/>
      <c r="D191" s="4"/>
      <c r="E191"/>
      <c r="F191"/>
      <c r="G191"/>
    </row>
    <row r="192" spans="2:7" s="6" customFormat="1" ht="14.25">
      <c r="B192" s="28" t="s">
        <v>210</v>
      </c>
      <c r="C192"/>
      <c r="D192" s="4"/>
      <c r="E192"/>
      <c r="F192"/>
      <c r="G192"/>
    </row>
    <row r="193" spans="2:7" s="6" customFormat="1" ht="14.25">
      <c r="B193" s="29" t="s">
        <v>211</v>
      </c>
      <c r="C193"/>
      <c r="D193" s="4"/>
      <c r="E193"/>
      <c r="F193"/>
      <c r="G193"/>
    </row>
    <row r="194" s="6" customFormat="1" ht="14.25">
      <c r="D194" s="22"/>
    </row>
    <row r="195" s="6" customFormat="1" ht="14.25">
      <c r="D195" s="22"/>
    </row>
    <row r="196" s="6" customFormat="1" ht="14.25">
      <c r="D196" s="22"/>
    </row>
    <row r="197" s="6" customFormat="1" ht="14.25">
      <c r="D197" s="22"/>
    </row>
    <row r="198" s="6" customFormat="1" ht="14.25">
      <c r="D198" s="22"/>
    </row>
    <row r="199" s="6" customFormat="1" ht="14.25">
      <c r="D199" s="22"/>
    </row>
    <row r="200" s="6" customFormat="1" ht="14.25">
      <c r="D200" s="22"/>
    </row>
    <row r="201" s="6" customFormat="1" ht="14.25">
      <c r="D201" s="22"/>
    </row>
    <row r="202" s="6" customFormat="1" ht="14.25">
      <c r="D202" s="22"/>
    </row>
    <row r="203" s="6" customFormat="1" ht="14.25">
      <c r="D203" s="22"/>
    </row>
    <row r="204" s="6" customFormat="1" ht="14.25">
      <c r="D204" s="22"/>
    </row>
    <row r="205" s="6" customFormat="1" ht="14.25">
      <c r="D205" s="22"/>
    </row>
    <row r="206" s="6" customFormat="1" ht="14.25">
      <c r="D206" s="22"/>
    </row>
    <row r="207" s="6" customFormat="1" ht="14.25">
      <c r="D207" s="22"/>
    </row>
    <row r="208" s="6" customFormat="1" ht="14.25">
      <c r="D208" s="22"/>
    </row>
    <row r="209" s="6" customFormat="1" ht="14.25">
      <c r="D209" s="22"/>
    </row>
    <row r="210" s="6" customFormat="1" ht="14.25">
      <c r="D210" s="22"/>
    </row>
    <row r="211" s="6" customFormat="1" ht="14.25">
      <c r="D211" s="22"/>
    </row>
    <row r="212" s="6" customFormat="1" ht="14.25">
      <c r="D212" s="22"/>
    </row>
    <row r="213" s="6" customFormat="1" ht="14.25">
      <c r="D213" s="22"/>
    </row>
    <row r="214" s="6" customFormat="1" ht="14.25">
      <c r="D214" s="22"/>
    </row>
    <row r="215" s="6" customFormat="1" ht="14.25">
      <c r="D215" s="22"/>
    </row>
    <row r="216" s="6" customFormat="1" ht="14.25">
      <c r="D216" s="22"/>
    </row>
    <row r="217" s="6" customFormat="1" ht="14.25">
      <c r="D217" s="22"/>
    </row>
    <row r="218" s="6" customFormat="1" ht="14.25">
      <c r="D218" s="22"/>
    </row>
    <row r="219" s="6" customFormat="1" ht="14.25">
      <c r="D219" s="22"/>
    </row>
    <row r="220" s="6" customFormat="1" ht="14.25">
      <c r="D220" s="22"/>
    </row>
    <row r="221" s="6" customFormat="1" ht="14.25">
      <c r="D221" s="22"/>
    </row>
    <row r="222" s="6" customFormat="1" ht="14.25">
      <c r="D222" s="22"/>
    </row>
    <row r="223" s="6" customFormat="1" ht="14.25">
      <c r="D223" s="22"/>
    </row>
    <row r="224" s="6" customFormat="1" ht="14.25">
      <c r="D224" s="22"/>
    </row>
    <row r="225" s="6" customFormat="1" ht="14.25">
      <c r="D225" s="22"/>
    </row>
    <row r="226" s="6" customFormat="1" ht="14.25">
      <c r="D226" s="22"/>
    </row>
    <row r="227" s="6" customFormat="1" ht="14.25">
      <c r="D227" s="22"/>
    </row>
    <row r="228" s="6" customFormat="1" ht="14.25">
      <c r="D228" s="22"/>
    </row>
    <row r="229" s="6" customFormat="1" ht="14.25">
      <c r="D229" s="22"/>
    </row>
    <row r="230" s="6" customFormat="1" ht="14.25">
      <c r="D230" s="22"/>
    </row>
    <row r="231" s="6" customFormat="1" ht="14.25">
      <c r="D231" s="22"/>
    </row>
    <row r="232" s="6" customFormat="1" ht="14.25">
      <c r="D232" s="22"/>
    </row>
    <row r="233" s="6" customFormat="1" ht="14.25">
      <c r="D233" s="22"/>
    </row>
    <row r="234" s="6" customFormat="1" ht="14.25">
      <c r="D234" s="22"/>
    </row>
    <row r="235" s="6" customFormat="1" ht="14.25">
      <c r="D235" s="22"/>
    </row>
    <row r="236" s="6" customFormat="1" ht="14.25">
      <c r="D236" s="22"/>
    </row>
    <row r="237" s="6" customFormat="1" ht="14.25">
      <c r="D237" s="22"/>
    </row>
    <row r="238" s="6" customFormat="1" ht="14.25">
      <c r="D238" s="22"/>
    </row>
    <row r="239" s="6" customFormat="1" ht="14.25">
      <c r="D239" s="22"/>
    </row>
    <row r="240" s="6" customFormat="1" ht="14.25">
      <c r="D240" s="22"/>
    </row>
    <row r="241" s="6" customFormat="1" ht="14.25">
      <c r="D241" s="22"/>
    </row>
    <row r="242" s="6" customFormat="1" ht="14.25">
      <c r="D242" s="22"/>
    </row>
    <row r="243" s="6" customFormat="1" ht="14.25">
      <c r="D243" s="22"/>
    </row>
    <row r="244" s="6" customFormat="1" ht="14.25">
      <c r="D244" s="22"/>
    </row>
    <row r="245" s="6" customFormat="1" ht="14.25">
      <c r="D245" s="22"/>
    </row>
    <row r="246" s="6" customFormat="1" ht="14.25">
      <c r="D246" s="22"/>
    </row>
    <row r="247" s="6" customFormat="1" ht="14.25">
      <c r="D247" s="22"/>
    </row>
    <row r="248" s="6" customFormat="1" ht="14.25">
      <c r="D248" s="22"/>
    </row>
    <row r="249" s="6" customFormat="1" ht="14.25">
      <c r="D249" s="22"/>
    </row>
    <row r="250" s="6" customFormat="1" ht="14.25">
      <c r="D250" s="22"/>
    </row>
    <row r="251" s="6" customFormat="1" ht="14.25">
      <c r="D251" s="22"/>
    </row>
    <row r="252" s="6" customFormat="1" ht="14.25">
      <c r="D252" s="22"/>
    </row>
    <row r="253" s="6" customFormat="1" ht="14.25">
      <c r="D253" s="22"/>
    </row>
    <row r="254" s="6" customFormat="1" ht="14.25">
      <c r="D254" s="22"/>
    </row>
    <row r="255" s="6" customFormat="1" ht="14.25">
      <c r="D255" s="22"/>
    </row>
    <row r="256" s="6" customFormat="1" ht="14.25">
      <c r="D256" s="22"/>
    </row>
    <row r="257" s="6" customFormat="1" ht="14.25">
      <c r="D257" s="22"/>
    </row>
    <row r="258" s="6" customFormat="1" ht="14.25">
      <c r="D258" s="22"/>
    </row>
    <row r="259" s="6" customFormat="1" ht="14.25">
      <c r="D259" s="22"/>
    </row>
    <row r="260" s="6" customFormat="1" ht="14.25">
      <c r="D260" s="22"/>
    </row>
    <row r="261" s="6" customFormat="1" ht="14.25">
      <c r="D261" s="22"/>
    </row>
    <row r="262" s="6" customFormat="1" ht="14.25">
      <c r="D262" s="22"/>
    </row>
    <row r="263" s="6" customFormat="1" ht="14.25">
      <c r="D263" s="22"/>
    </row>
    <row r="264" s="6" customFormat="1" ht="14.25">
      <c r="D264" s="22"/>
    </row>
    <row r="265" s="6" customFormat="1" ht="14.25">
      <c r="D265" s="22"/>
    </row>
    <row r="266" s="6" customFormat="1" ht="14.25">
      <c r="D266" s="22"/>
    </row>
    <row r="267" s="6" customFormat="1" ht="14.25">
      <c r="D267" s="22"/>
    </row>
    <row r="268" s="6" customFormat="1" ht="14.25">
      <c r="D268" s="22"/>
    </row>
    <row r="269" s="6" customFormat="1" ht="14.25">
      <c r="D269" s="22"/>
    </row>
    <row r="270" s="6" customFormat="1" ht="14.25">
      <c r="D270" s="22"/>
    </row>
    <row r="271" s="6" customFormat="1" ht="14.25">
      <c r="D271" s="22"/>
    </row>
    <row r="272" s="6" customFormat="1" ht="14.25">
      <c r="D272" s="22"/>
    </row>
    <row r="273" s="6" customFormat="1" ht="14.25">
      <c r="D273" s="22"/>
    </row>
    <row r="274" s="6" customFormat="1" ht="14.25">
      <c r="D274" s="22"/>
    </row>
    <row r="275" s="6" customFormat="1" ht="14.25">
      <c r="D275" s="22"/>
    </row>
    <row r="276" s="6" customFormat="1" ht="14.25">
      <c r="D276" s="22"/>
    </row>
    <row r="277" s="6" customFormat="1" ht="14.25">
      <c r="D277" s="22"/>
    </row>
    <row r="278" s="6" customFormat="1" ht="14.25">
      <c r="D278" s="22"/>
    </row>
    <row r="279" s="6" customFormat="1" ht="14.25">
      <c r="D279" s="22"/>
    </row>
    <row r="280" s="6" customFormat="1" ht="14.25">
      <c r="D280" s="22"/>
    </row>
    <row r="281" s="6" customFormat="1" ht="14.25">
      <c r="D281" s="22"/>
    </row>
    <row r="282" s="6" customFormat="1" ht="14.25">
      <c r="D282" s="22"/>
    </row>
    <row r="283" s="6" customFormat="1" ht="14.25">
      <c r="D283" s="22"/>
    </row>
    <row r="284" s="6" customFormat="1" ht="14.25">
      <c r="D284" s="22"/>
    </row>
    <row r="285" s="6" customFormat="1" ht="14.25">
      <c r="D285" s="22"/>
    </row>
    <row r="286" s="6" customFormat="1" ht="14.25">
      <c r="D286" s="22"/>
    </row>
    <row r="287" s="6" customFormat="1" ht="14.25">
      <c r="D287" s="22"/>
    </row>
    <row r="288" s="6" customFormat="1" ht="14.25">
      <c r="D288" s="22"/>
    </row>
    <row r="289" s="6" customFormat="1" ht="14.25">
      <c r="D289" s="22"/>
    </row>
    <row r="290" s="6" customFormat="1" ht="14.25">
      <c r="D290" s="22"/>
    </row>
    <row r="291" s="6" customFormat="1" ht="14.25">
      <c r="D291" s="22"/>
    </row>
    <row r="292" s="6" customFormat="1" ht="14.25">
      <c r="D292" s="22"/>
    </row>
    <row r="293" s="6" customFormat="1" ht="14.25">
      <c r="D293" s="22"/>
    </row>
    <row r="294" s="6" customFormat="1" ht="14.25">
      <c r="D294" s="22"/>
    </row>
    <row r="295" s="6" customFormat="1" ht="14.25">
      <c r="D295" s="22"/>
    </row>
    <row r="296" s="6" customFormat="1" ht="14.25">
      <c r="D296" s="22"/>
    </row>
    <row r="297" s="6" customFormat="1" ht="14.25">
      <c r="D297" s="22"/>
    </row>
    <row r="298" s="6" customFormat="1" ht="14.25">
      <c r="D298" s="22"/>
    </row>
    <row r="299" s="6" customFormat="1" ht="14.25">
      <c r="D299" s="22"/>
    </row>
    <row r="300" s="6" customFormat="1" ht="14.25">
      <c r="D300" s="22"/>
    </row>
    <row r="301" s="6" customFormat="1" ht="14.25">
      <c r="D301" s="22"/>
    </row>
    <row r="302" s="6" customFormat="1" ht="14.25">
      <c r="D302" s="22"/>
    </row>
    <row r="303" s="6" customFormat="1" ht="14.25">
      <c r="D303" s="22"/>
    </row>
    <row r="304" s="6" customFormat="1" ht="14.25">
      <c r="D304" s="22"/>
    </row>
    <row r="305" s="6" customFormat="1" ht="14.25">
      <c r="D305" s="22"/>
    </row>
    <row r="306" s="6" customFormat="1" ht="14.25">
      <c r="D306" s="22"/>
    </row>
    <row r="307" s="6" customFormat="1" ht="14.25">
      <c r="D307" s="22"/>
    </row>
    <row r="308" s="6" customFormat="1" ht="14.25">
      <c r="D308" s="22"/>
    </row>
    <row r="309" s="6" customFormat="1" ht="14.25">
      <c r="D309" s="22"/>
    </row>
    <row r="310" s="6" customFormat="1" ht="14.25">
      <c r="D310" s="22"/>
    </row>
    <row r="311" s="6" customFormat="1" ht="14.25">
      <c r="D311" s="22"/>
    </row>
    <row r="312" s="6" customFormat="1" ht="14.25">
      <c r="D312" s="22"/>
    </row>
    <row r="313" s="6" customFormat="1" ht="14.25">
      <c r="D313" s="22"/>
    </row>
    <row r="314" s="6" customFormat="1" ht="14.25">
      <c r="D314" s="22"/>
    </row>
    <row r="315" s="6" customFormat="1" ht="14.25">
      <c r="D315" s="22"/>
    </row>
    <row r="316" s="6" customFormat="1" ht="14.25">
      <c r="D316" s="22"/>
    </row>
    <row r="317" s="6" customFormat="1" ht="14.25">
      <c r="D317" s="22"/>
    </row>
    <row r="318" s="6" customFormat="1" ht="14.25">
      <c r="D318" s="22"/>
    </row>
    <row r="319" s="6" customFormat="1" ht="14.25">
      <c r="D319" s="22"/>
    </row>
    <row r="320" s="6" customFormat="1" ht="14.25">
      <c r="D320" s="22"/>
    </row>
    <row r="321" s="6" customFormat="1" ht="14.25">
      <c r="D321" s="22"/>
    </row>
    <row r="322" s="6" customFormat="1" ht="14.25">
      <c r="D322" s="22"/>
    </row>
    <row r="323" s="6" customFormat="1" ht="14.25">
      <c r="D323" s="22"/>
    </row>
    <row r="324" s="6" customFormat="1" ht="14.25">
      <c r="D324" s="22"/>
    </row>
    <row r="325" s="6" customFormat="1" ht="14.25">
      <c r="D325" s="22"/>
    </row>
    <row r="326" s="6" customFormat="1" ht="14.25">
      <c r="D326" s="22"/>
    </row>
    <row r="327" s="6" customFormat="1" ht="14.25">
      <c r="D327" s="22"/>
    </row>
    <row r="328" s="6" customFormat="1" ht="14.25">
      <c r="D328" s="22"/>
    </row>
    <row r="329" s="6" customFormat="1" ht="14.25">
      <c r="D329" s="22"/>
    </row>
    <row r="330" s="6" customFormat="1" ht="14.25">
      <c r="D330" s="22"/>
    </row>
    <row r="331" s="6" customFormat="1" ht="14.25">
      <c r="D331" s="22"/>
    </row>
    <row r="332" s="6" customFormat="1" ht="14.25">
      <c r="D332" s="22"/>
    </row>
    <row r="333" s="6" customFormat="1" ht="14.25">
      <c r="D333" s="22"/>
    </row>
    <row r="334" s="6" customFormat="1" ht="14.25">
      <c r="D334" s="22"/>
    </row>
    <row r="335" s="6" customFormat="1" ht="14.25">
      <c r="D335" s="22"/>
    </row>
    <row r="336" s="6" customFormat="1" ht="14.25">
      <c r="D336" s="22"/>
    </row>
    <row r="337" s="6" customFormat="1" ht="14.25">
      <c r="D337" s="22"/>
    </row>
    <row r="338" s="6" customFormat="1" ht="14.25">
      <c r="D338" s="22"/>
    </row>
    <row r="339" s="6" customFormat="1" ht="14.25">
      <c r="D339" s="22"/>
    </row>
    <row r="340" s="6" customFormat="1" ht="14.25">
      <c r="D340" s="22"/>
    </row>
    <row r="341" s="6" customFormat="1" ht="14.25">
      <c r="D341" s="22"/>
    </row>
    <row r="342" s="6" customFormat="1" ht="14.25">
      <c r="D342" s="22"/>
    </row>
  </sheetData>
  <sheetProtection/>
  <mergeCells count="1"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Moni</cp:lastModifiedBy>
  <dcterms:created xsi:type="dcterms:W3CDTF">2010-07-09T15:24:31Z</dcterms:created>
  <dcterms:modified xsi:type="dcterms:W3CDTF">2015-12-04T15:27:30Z</dcterms:modified>
  <cp:category/>
  <cp:version/>
  <cp:contentType/>
  <cp:contentStatus/>
</cp:coreProperties>
</file>