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5315" windowHeight="7230" activeTab="0"/>
  </bookViews>
  <sheets>
    <sheet name="RANKING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<sst xmlns="http://schemas.openxmlformats.org/spreadsheetml/2006/main" count="199" uniqueCount="199">
  <si>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ACE SEGUROS</t>
  </si>
  <si>
    <t>AFIANZADORA LAT.</t>
  </si>
  <si>
    <t>AGROSALTA</t>
  </si>
  <si>
    <t>ALBA</t>
  </si>
  <si>
    <t>ALLIANZ ARGENTINA</t>
  </si>
  <si>
    <t>ANTARTIDA</t>
  </si>
  <si>
    <t>ARG. SALUD, VIDA Y PAT.</t>
  </si>
  <si>
    <t>ARGOS</t>
  </si>
  <si>
    <t>ASEG. FEDERAL ARG.</t>
  </si>
  <si>
    <t>ASEG.DE CAUCIONES</t>
  </si>
  <si>
    <t>ASOC.MUTUAL DAN</t>
  </si>
  <si>
    <t>ASSEKURANSA</t>
  </si>
  <si>
    <t>ASSURANT ARGENTINA</t>
  </si>
  <si>
    <t xml:space="preserve">BENEFICIO </t>
  </si>
  <si>
    <t>BERKLEY INTERNATIONAL</t>
  </si>
  <si>
    <t>BHN GENERALES</t>
  </si>
  <si>
    <t>BHN VIDA</t>
  </si>
  <si>
    <t>BINARIA RETIRO</t>
  </si>
  <si>
    <t>BINARIA VIDA</t>
  </si>
  <si>
    <t>BONACORSI PERSONAS</t>
  </si>
  <si>
    <t>BOSTON</t>
  </si>
  <si>
    <t>C.P.A. TUCUMAN</t>
  </si>
  <si>
    <t>CAJA PREV.SEG.MED.PBA</t>
  </si>
  <si>
    <t>CAJA SEGUROS</t>
  </si>
  <si>
    <t>CALEDONIA ARGENTINA</t>
  </si>
  <si>
    <t>CAMINOS PROTEGIDOS</t>
  </si>
  <si>
    <t>CARDIF SEGUROS</t>
  </si>
  <si>
    <t>CARUSO</t>
  </si>
  <si>
    <t>CERTEZA</t>
  </si>
  <si>
    <t>CIA. SEGUROS INSUR</t>
  </si>
  <si>
    <t>CIA.MERCANTIL ASEG.</t>
  </si>
  <si>
    <t>CNP ASSURANCES</t>
  </si>
  <si>
    <t>CONSTRUCCION</t>
  </si>
  <si>
    <t>COOP. MUTUAL PATRONAL</t>
  </si>
  <si>
    <t>COPAN</t>
  </si>
  <si>
    <t>COSENA</t>
  </si>
  <si>
    <t xml:space="preserve">CRUZ SUIZA </t>
  </si>
  <si>
    <t>CHUBB</t>
  </si>
  <si>
    <t>DULCE</t>
  </si>
  <si>
    <t>EQUITATIVA DEL PLATA</t>
  </si>
  <si>
    <t>ESCUDO</t>
  </si>
  <si>
    <t>ESTRELLA RETIRO</t>
  </si>
  <si>
    <t>EUROAMERICA</t>
  </si>
  <si>
    <t>FED. PATRONAL RETIRO</t>
  </si>
  <si>
    <t>FEDERACION PATRONAL</t>
  </si>
  <si>
    <t>FIANZAS Y CREDITO</t>
  </si>
  <si>
    <t>GALICIA RETIRO</t>
  </si>
  <si>
    <t>GALICIA SEGUROS</t>
  </si>
  <si>
    <t>HAMBURGO</t>
  </si>
  <si>
    <t>HANSEATICA SEGUROS</t>
  </si>
  <si>
    <t>HOLANDO SUDAMERICANA</t>
  </si>
  <si>
    <t>HORIZONTE</t>
  </si>
  <si>
    <t>INDEPENDENCIA VIDA</t>
  </si>
  <si>
    <t>INST.ASEG.MERCANTIL</t>
  </si>
  <si>
    <t>INST.E.RIOS RETIRO</t>
  </si>
  <si>
    <t>INST.PROV.ENTRE RIOS</t>
  </si>
  <si>
    <t>INSTITUTO SALTA VIDA</t>
  </si>
  <si>
    <t xml:space="preserve">INSTITUTO SEGUROS </t>
  </si>
  <si>
    <t>INTERNACIONAL VIDA</t>
  </si>
  <si>
    <t>LATITUD SUR</t>
  </si>
  <si>
    <t>LIDERAR</t>
  </si>
  <si>
    <t>LUZ Y FUERZA</t>
  </si>
  <si>
    <t>MAPFRE VIDA</t>
  </si>
  <si>
    <t>MERCANTIL ANDINA</t>
  </si>
  <si>
    <t>MERIDIONAL</t>
  </si>
  <si>
    <t>METLIFE SEG. DE VIDA</t>
  </si>
  <si>
    <t>METROPOL</t>
  </si>
  <si>
    <t>NACION RETIRO</t>
  </si>
  <si>
    <t>NACION SEGUROS</t>
  </si>
  <si>
    <t>NATIVA</t>
  </si>
  <si>
    <t>NIVEL SEGUROS</t>
  </si>
  <si>
    <t>NOBLE RESP. PROF.</t>
  </si>
  <si>
    <t>NORTE</t>
  </si>
  <si>
    <t>NUEVA</t>
  </si>
  <si>
    <t>ORBIS</t>
  </si>
  <si>
    <t>ORIGENES RETIRO</t>
  </si>
  <si>
    <t>PARANA</t>
  </si>
  <si>
    <t xml:space="preserve">PERSEVERANCIA </t>
  </si>
  <si>
    <t>PIEVE SEGUROS</t>
  </si>
  <si>
    <t>PLENARIA VIDA</t>
  </si>
  <si>
    <t>PREVINCA</t>
  </si>
  <si>
    <t>PREVISORA SEPELIO</t>
  </si>
  <si>
    <t>PRODUCTORES FRUTAS</t>
  </si>
  <si>
    <t>PROFUTURO RETIRO</t>
  </si>
  <si>
    <t>PROGRESO SEGUROS</t>
  </si>
  <si>
    <t xml:space="preserve">PROVINCIA </t>
  </si>
  <si>
    <t>PROVINCIA VIDA</t>
  </si>
  <si>
    <t>PROYECCION RETIRO</t>
  </si>
  <si>
    <t>PRUDENCIA</t>
  </si>
  <si>
    <t xml:space="preserve">PRUDENTIAL </t>
  </si>
  <si>
    <t>RIO URUGUAY</t>
  </si>
  <si>
    <t>RSA GROUP</t>
  </si>
  <si>
    <t>SAN CRISTOBAL</t>
  </si>
  <si>
    <t>SAN CRISTOBAL RETIRO</t>
  </si>
  <si>
    <t>SAN PATRICIO</t>
  </si>
  <si>
    <t>SANCOR</t>
  </si>
  <si>
    <t>SANTISIMA TRINIDAD</t>
  </si>
  <si>
    <t>SEGUNDA C.S.L.</t>
  </si>
  <si>
    <t>SEGUNDA PERSONAS</t>
  </si>
  <si>
    <t>SEGUNDA RETIRO</t>
  </si>
  <si>
    <t>SEGURCOOP</t>
  </si>
  <si>
    <t>SEGUROMETAL</t>
  </si>
  <si>
    <t>SEGUROS MEDICOS</t>
  </si>
  <si>
    <t>SENTIR</t>
  </si>
  <si>
    <t>SMG LIFE</t>
  </si>
  <si>
    <t>SMG RETIRO</t>
  </si>
  <si>
    <t>SMSV SEGUROS</t>
  </si>
  <si>
    <t>SOL NACIENTE</t>
  </si>
  <si>
    <t>SUMICLI</t>
  </si>
  <si>
    <t>SURCO</t>
  </si>
  <si>
    <t>TERRITORIAL VIDA</t>
  </si>
  <si>
    <t>TPC</t>
  </si>
  <si>
    <t>TRIUNFO</t>
  </si>
  <si>
    <t>UNIDOS RETIRO</t>
  </si>
  <si>
    <t>VICTORIA</t>
  </si>
  <si>
    <t>VIRGINIA SURETY</t>
  </si>
  <si>
    <t>WARRANTY INSURANCE</t>
  </si>
  <si>
    <t>XL INSURANCE</t>
  </si>
  <si>
    <t>ZURICH ARGENTINA</t>
  </si>
  <si>
    <t>SMG SEGUROS</t>
  </si>
  <si>
    <t>MAPFRE ARGENTINA</t>
  </si>
  <si>
    <t>GENERALI ARGENTINA</t>
  </si>
  <si>
    <t>METLIFE RETIRO</t>
  </si>
  <si>
    <t>BRADESCO</t>
  </si>
  <si>
    <t>LA CAJA RETIRO</t>
  </si>
  <si>
    <t>ZURICH RETIRO</t>
  </si>
  <si>
    <t>JUNCAL AUTOS Y PATR.</t>
  </si>
  <si>
    <t>MAÑANA VIDA</t>
  </si>
  <si>
    <t>Total general</t>
  </si>
  <si>
    <t>PRIMAS
EMITIDAS
($)</t>
  </si>
  <si>
    <t>%</t>
  </si>
  <si>
    <t>PRIMAS
DEVENG.
($)</t>
  </si>
  <si>
    <t>PATRIMONIO
NETO
($)</t>
  </si>
  <si>
    <t>SINIESTROS
NETOS
($)</t>
  </si>
  <si>
    <t>GASTOS
TOTALES
($)</t>
  </si>
  <si>
    <t>RESULTADO
TECNICO
($)</t>
  </si>
  <si>
    <t>RESULTADO
FINANCIERO
($)</t>
  </si>
  <si>
    <t>IMPUESTO
A LAS
GANANCIAS
($)</t>
  </si>
  <si>
    <t>RESULTADO
DEL
EJERCICIO
($)</t>
  </si>
  <si>
    <t>ASEGURADORAS</t>
  </si>
  <si>
    <t>Nº</t>
  </si>
  <si>
    <t>CREDICOOP RETIRO</t>
  </si>
  <si>
    <t>ARGOS M.T.P.P.</t>
  </si>
  <si>
    <t>ART LIDERAR</t>
  </si>
  <si>
    <t>ASOCIART ART</t>
  </si>
  <si>
    <t>BERKLEY INT. ART</t>
  </si>
  <si>
    <t>CAMINOS PROTEGIDOS ART</t>
  </si>
  <si>
    <t>GARANTIA M.T.P.P.</t>
  </si>
  <si>
    <t>INTERACCION ART</t>
  </si>
  <si>
    <t>LA CAJA ART</t>
  </si>
  <si>
    <t>LA SEGUNDA ART</t>
  </si>
  <si>
    <t>METROPOL M.T.P.P.</t>
  </si>
  <si>
    <t>PREVENCION ART</t>
  </si>
  <si>
    <t>PROTECCION M.T.P.P.</t>
  </si>
  <si>
    <t>PROVINCIA ART</t>
  </si>
  <si>
    <t>RECONQUISTA ART</t>
  </si>
  <si>
    <t>RIVADAVIA M.T.P.P.</t>
  </si>
  <si>
    <t>A. T. MOTOVEHICULAR</t>
  </si>
  <si>
    <t>CESCE</t>
  </si>
  <si>
    <t>ORIGENES VIDA</t>
  </si>
  <si>
    <t>QBE ARG. ART</t>
  </si>
  <si>
    <t>POR VIDA SEGUROS</t>
  </si>
  <si>
    <t>INST. SEGUROS JUJUY</t>
  </si>
  <si>
    <t>CONFLUENCIA</t>
  </si>
  <si>
    <t>GALENO ART</t>
  </si>
  <si>
    <t>BBVA SEGUROS</t>
  </si>
  <si>
    <t>HDI SEGUROS</t>
  </si>
  <si>
    <t>HSBC RETIRO</t>
  </si>
  <si>
    <t>HSBC VIDA</t>
  </si>
  <si>
    <t>QBE LA BUENOS AIRES</t>
  </si>
  <si>
    <t>RSA ACG</t>
  </si>
  <si>
    <t>CREDITO Y CAUCION</t>
  </si>
  <si>
    <t>ASOCIART RC</t>
  </si>
  <si>
    <t>INTERACCION SEGUROS</t>
  </si>
  <si>
    <t>SEGUROS RIVADAVIA</t>
  </si>
  <si>
    <t>COMARSEG</t>
  </si>
  <si>
    <t>TESTIMONIO SEGUROS</t>
  </si>
  <si>
    <t>N.S.A. SEGUROS GRALES.</t>
  </si>
  <si>
    <t>ASEG. DEL FINISTERRE</t>
  </si>
  <si>
    <t>ANTICIPAR</t>
  </si>
  <si>
    <t>COLON</t>
  </si>
  <si>
    <t>LIBRA</t>
  </si>
  <si>
    <t>OMINT ART</t>
  </si>
  <si>
    <t>TUTELAR SEGUROS</t>
  </si>
  <si>
    <t>LIDER MOTOS SEGUROS</t>
  </si>
  <si>
    <t>SUPERVIELLE SEGUROS</t>
  </si>
  <si>
    <t>TRES PROVINCIAS</t>
  </si>
  <si>
    <t>SANTA LUCIA SEGUROS</t>
  </si>
  <si>
    <t>SWISS MEDICAL ART</t>
  </si>
  <si>
    <t xml:space="preserve">ZURICH SANTANDER </t>
  </si>
  <si>
    <t>FOMS</t>
  </si>
  <si>
    <t>INTEGRITY (EX LIBERTY)</t>
  </si>
  <si>
    <t>TRAYECTORIA SEGUROS</t>
  </si>
  <si>
    <t>CIFRAS DEL EJERCICIO DEL SECTOR SEGUROS A MARZO DE 2014</t>
  </si>
  <si>
    <t>COFACE (1)</t>
  </si>
  <si>
    <t>ZURICH LIFE (1)</t>
  </si>
  <si>
    <t xml:space="preserve">Notas (1) Con la finalidad de unificar las cifras del Ranking, las primas emitidas de Zurich Life y Coface fueron recalculadas para que correspondan a 9 meses del ejercicio. Las cifras de siniestros, gastos y </t>
  </si>
  <si>
    <t>resultados de estas dos compañías corresponden a un trimestre.</t>
  </si>
  <si>
    <t>Fuente: Estrategas en base a los balances de las aseguradoras. Cifras no validadas por la Superintendencia de Seguros.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</si>
</sst>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;\(#,##0\)"/>
    <numFmt numFmtId="180" formatCode="0.0"/>
    <numFmt numFmtId="181" formatCode="#,##0.0"/>
    <numFmt numFmtId="182" formatCode="#,##0_ ;\-#,##0\ 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22" borderId="0" xfId="0" applyFont="1" applyFill="1" applyAlignment="1">
      <alignment horizontal="center" vertical="center"/>
    </xf>
    <xf numFmtId="2" fontId="18" fillId="22" borderId="0" xfId="0" applyNumberFormat="1" applyFont="1" applyFill="1" applyAlignment="1">
      <alignment horizontal="center" vertical="center" wrapText="1"/>
    </xf>
    <xf numFmtId="0" fontId="18" fillId="22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2" fontId="0" fillId="22" borderId="0" xfId="0" applyNumberFormat="1" applyFill="1" applyAlignment="1">
      <alignment/>
    </xf>
    <xf numFmtId="179" fontId="0" fillId="22" borderId="0" xfId="0" applyNumberFormat="1" applyFill="1" applyAlignment="1">
      <alignment/>
    </xf>
    <xf numFmtId="0" fontId="18" fillId="22" borderId="0" xfId="0" applyFont="1" applyFill="1" applyAlignment="1">
      <alignment/>
    </xf>
    <xf numFmtId="179" fontId="18" fillId="22" borderId="0" xfId="0" applyNumberFormat="1" applyFont="1" applyFill="1" applyAlignment="1">
      <alignment/>
    </xf>
    <xf numFmtId="0" fontId="18" fillId="0" borderId="0" xfId="0" applyFont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179" fontId="22" fillId="0" borderId="0" xfId="0" applyNumberFormat="1" applyFon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179" fontId="19" fillId="0" borderId="0" xfId="0" applyNumberFormat="1" applyFont="1" applyFill="1" applyAlignment="1">
      <alignment/>
    </xf>
    <xf numFmtId="0" fontId="20" fillId="18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201"/>
  <sheetViews>
    <sheetView tabSelected="1" zoomScalePageLayoutView="0" workbookViewId="0" topLeftCell="A1">
      <selection activeCell="A3" sqref="A3:L3"/>
    </sheetView>
  </sheetViews>
  <sheetFormatPr defaultColWidth="11.421875" defaultRowHeight="15"/>
  <cols>
    <col min="1" max="1" width="5.421875" style="0" customWidth="1"/>
    <col min="2" max="2" width="25.140625" style="0" bestFit="1" customWidth="1"/>
    <col min="3" max="3" width="9.140625" style="0" bestFit="1" customWidth="1"/>
    <col min="4" max="4" width="18.7109375" style="1" bestFit="1" customWidth="1"/>
    <col min="5" max="5" width="18.57421875" style="0" bestFit="1" customWidth="1"/>
    <col min="6" max="6" width="18.7109375" style="0" bestFit="1" customWidth="1"/>
    <col min="7" max="8" width="19.140625" style="0" bestFit="1" customWidth="1"/>
    <col min="9" max="9" width="17.8515625" style="0" bestFit="1" customWidth="1"/>
    <col min="10" max="10" width="17.421875" style="0" bestFit="1" customWidth="1"/>
    <col min="11" max="11" width="17.8515625" style="0" bestFit="1" customWidth="1"/>
    <col min="12" max="12" width="17.28125" style="0" bestFit="1" customWidth="1"/>
    <col min="13" max="13" width="13.28125" style="0" customWidth="1"/>
    <col min="18" max="18" width="14.421875" style="0" bestFit="1" customWidth="1"/>
  </cols>
  <sheetData>
    <row r="3" spans="1:12" ht="18.75">
      <c r="A3" s="24" t="s">
        <v>193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28" s="3" customFormat="1" ht="87.75" customHeight="1">
      <c r="A4" s="4" t="s">
        <v>140</v>
      </c>
      <c r="B4" s="4" t="s">
        <v>139</v>
      </c>
      <c r="C4" s="4" t="s">
        <v>130</v>
      </c>
      <c r="D4" s="5" t="s">
        <v>129</v>
      </c>
      <c r="E4" s="6" t="s">
        <v>131</v>
      </c>
      <c r="F4" s="6" t="s">
        <v>132</v>
      </c>
      <c r="G4" s="6" t="s">
        <v>133</v>
      </c>
      <c r="H4" s="6" t="s">
        <v>134</v>
      </c>
      <c r="I4" s="6" t="s">
        <v>135</v>
      </c>
      <c r="J4" s="6" t="s">
        <v>136</v>
      </c>
      <c r="K4" s="6" t="s">
        <v>137</v>
      </c>
      <c r="L4" s="6" t="s">
        <v>138</v>
      </c>
      <c r="M4" s="7"/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12" ht="15">
      <c r="A5" s="9">
        <v>1</v>
      </c>
      <c r="B5" s="9" t="s">
        <v>44</v>
      </c>
      <c r="C5" s="10">
        <f aca="true" t="shared" si="0" ref="C5:C36">+D5/$D$187*100</f>
        <v>6.236667047083867</v>
      </c>
      <c r="D5" s="11">
        <v>4942610031</v>
      </c>
      <c r="E5" s="11">
        <v>4186695595</v>
      </c>
      <c r="F5" s="11">
        <v>1265063354</v>
      </c>
      <c r="G5" s="11">
        <v>-3093150722</v>
      </c>
      <c r="H5" s="11">
        <v>-1541343725</v>
      </c>
      <c r="I5" s="11">
        <v>-449911728</v>
      </c>
      <c r="J5" s="11">
        <v>1088726924</v>
      </c>
      <c r="K5" s="11">
        <v>-178000000</v>
      </c>
      <c r="L5" s="11">
        <v>460815196</v>
      </c>
    </row>
    <row r="6" spans="1:12" ht="15">
      <c r="A6" s="9">
        <v>2</v>
      </c>
      <c r="B6" s="9" t="s">
        <v>23</v>
      </c>
      <c r="C6" s="10">
        <f t="shared" si="0"/>
        <v>5.780444099096016</v>
      </c>
      <c r="D6" s="11">
        <v>4581049585</v>
      </c>
      <c r="E6" s="11">
        <v>4369845910</v>
      </c>
      <c r="F6" s="11">
        <v>1332758852</v>
      </c>
      <c r="G6" s="11">
        <v>-2332370289</v>
      </c>
      <c r="H6" s="11">
        <v>-2281155884</v>
      </c>
      <c r="I6" s="11">
        <v>-259330266</v>
      </c>
      <c r="J6" s="11">
        <v>699261714</v>
      </c>
      <c r="K6" s="11">
        <v>-119590933</v>
      </c>
      <c r="L6" s="11">
        <v>320340515</v>
      </c>
    </row>
    <row r="7" spans="1:12" ht="15">
      <c r="A7" s="9">
        <v>3</v>
      </c>
      <c r="B7" s="9" t="s">
        <v>152</v>
      </c>
      <c r="C7" s="10">
        <f t="shared" si="0"/>
        <v>5.163756071471455</v>
      </c>
      <c r="D7" s="11">
        <v>4092319241</v>
      </c>
      <c r="E7" s="11">
        <v>3438313359</v>
      </c>
      <c r="F7" s="11">
        <v>699501148</v>
      </c>
      <c r="G7" s="11">
        <v>-2933546514</v>
      </c>
      <c r="H7" s="11">
        <v>-757016249</v>
      </c>
      <c r="I7" s="11">
        <v>-315477513</v>
      </c>
      <c r="J7" s="11">
        <v>648696491</v>
      </c>
      <c r="K7" s="11">
        <v>-112723683</v>
      </c>
      <c r="L7" s="11">
        <v>220495295</v>
      </c>
    </row>
    <row r="8" spans="1:12" ht="15">
      <c r="A8" s="9">
        <v>4</v>
      </c>
      <c r="B8" s="9" t="s">
        <v>95</v>
      </c>
      <c r="C8" s="10">
        <f t="shared" si="0"/>
        <v>4.540173233525032</v>
      </c>
      <c r="D8" s="11">
        <v>3598124703</v>
      </c>
      <c r="E8" s="11">
        <v>2858410450</v>
      </c>
      <c r="F8" s="11">
        <v>1284371726</v>
      </c>
      <c r="G8" s="11">
        <v>-1603122301</v>
      </c>
      <c r="H8" s="11">
        <v>-1452059246</v>
      </c>
      <c r="I8" s="11">
        <v>-204231742</v>
      </c>
      <c r="J8" s="11">
        <v>426778149</v>
      </c>
      <c r="K8" s="11">
        <v>0</v>
      </c>
      <c r="L8" s="11">
        <v>222546407</v>
      </c>
    </row>
    <row r="9" spans="1:12" ht="15">
      <c r="A9" s="9">
        <v>5</v>
      </c>
      <c r="B9" s="9" t="s">
        <v>154</v>
      </c>
      <c r="C9" s="10">
        <f t="shared" si="0"/>
        <v>3.6680322206391303</v>
      </c>
      <c r="D9" s="11">
        <v>2906945763</v>
      </c>
      <c r="E9" s="11">
        <v>2845814374</v>
      </c>
      <c r="F9" s="11">
        <v>269763627</v>
      </c>
      <c r="G9" s="11">
        <v>-2452924245</v>
      </c>
      <c r="H9" s="11">
        <v>-478801780</v>
      </c>
      <c r="I9" s="11">
        <v>-184661287</v>
      </c>
      <c r="J9" s="11">
        <v>218565233</v>
      </c>
      <c r="K9" s="11">
        <v>-10107548</v>
      </c>
      <c r="L9" s="11">
        <v>23796398</v>
      </c>
    </row>
    <row r="10" spans="1:12" ht="15">
      <c r="A10" s="9">
        <v>6</v>
      </c>
      <c r="B10" s="9" t="s">
        <v>164</v>
      </c>
      <c r="C10" s="10">
        <f t="shared" si="0"/>
        <v>3.315166062859219</v>
      </c>
      <c r="D10" s="11">
        <v>2627296425</v>
      </c>
      <c r="E10" s="11">
        <v>2602337358</v>
      </c>
      <c r="F10" s="11">
        <v>977035540</v>
      </c>
      <c r="G10" s="11">
        <v>-2531328984</v>
      </c>
      <c r="H10" s="11">
        <v>-448137556</v>
      </c>
      <c r="I10" s="11">
        <v>-400451921</v>
      </c>
      <c r="J10" s="11">
        <v>877726515</v>
      </c>
      <c r="K10" s="11">
        <v>-167208951</v>
      </c>
      <c r="L10" s="11">
        <v>310065643</v>
      </c>
    </row>
    <row r="11" spans="1:12" ht="15">
      <c r="A11" s="9">
        <v>7</v>
      </c>
      <c r="B11" s="9" t="s">
        <v>92</v>
      </c>
      <c r="C11" s="10">
        <f t="shared" si="0"/>
        <v>3.0672279874652015</v>
      </c>
      <c r="D11" s="11">
        <v>2430803457</v>
      </c>
      <c r="E11" s="11">
        <v>2152157449</v>
      </c>
      <c r="F11" s="11">
        <v>2027129493</v>
      </c>
      <c r="G11" s="11">
        <v>-1300248063</v>
      </c>
      <c r="H11" s="11">
        <v>-1088556542</v>
      </c>
      <c r="I11" s="11">
        <v>-289213106</v>
      </c>
      <c r="J11" s="11">
        <v>755193829</v>
      </c>
      <c r="K11" s="11">
        <v>0</v>
      </c>
      <c r="L11" s="11">
        <v>465980723</v>
      </c>
    </row>
    <row r="12" spans="1:12" ht="15">
      <c r="A12" s="9">
        <v>8</v>
      </c>
      <c r="B12" s="9" t="s">
        <v>68</v>
      </c>
      <c r="C12" s="10">
        <f t="shared" si="0"/>
        <v>2.7310096098823156</v>
      </c>
      <c r="D12" s="11">
        <v>2164347622</v>
      </c>
      <c r="E12" s="11">
        <v>1393507880</v>
      </c>
      <c r="F12" s="11">
        <v>670697914</v>
      </c>
      <c r="G12" s="11">
        <v>-528447136</v>
      </c>
      <c r="H12" s="11">
        <v>-635090700</v>
      </c>
      <c r="I12" s="11">
        <v>166896307</v>
      </c>
      <c r="J12" s="11">
        <v>206538394</v>
      </c>
      <c r="K12" s="11">
        <v>-127080383</v>
      </c>
      <c r="L12" s="11">
        <v>246354318</v>
      </c>
    </row>
    <row r="13" spans="1:12" ht="15">
      <c r="A13" s="9">
        <v>9</v>
      </c>
      <c r="B13" s="9" t="s">
        <v>4</v>
      </c>
      <c r="C13" s="10">
        <f t="shared" si="0"/>
        <v>2.61942978467852</v>
      </c>
      <c r="D13" s="11">
        <v>2075919691</v>
      </c>
      <c r="E13" s="11">
        <v>1204624071</v>
      </c>
      <c r="F13" s="11">
        <v>371264633</v>
      </c>
      <c r="G13" s="11">
        <v>-773205104</v>
      </c>
      <c r="H13" s="11">
        <v>-523854577</v>
      </c>
      <c r="I13" s="11">
        <v>-88109207</v>
      </c>
      <c r="J13" s="11">
        <v>223942163</v>
      </c>
      <c r="K13" s="11">
        <v>-31593381</v>
      </c>
      <c r="L13" s="11">
        <v>104239575</v>
      </c>
    </row>
    <row r="14" spans="1:12" ht="15">
      <c r="A14" s="9">
        <v>10</v>
      </c>
      <c r="B14" s="9" t="s">
        <v>144</v>
      </c>
      <c r="C14" s="10">
        <f t="shared" si="0"/>
        <v>2.582265821608621</v>
      </c>
      <c r="D14" s="11">
        <v>2046466944</v>
      </c>
      <c r="E14" s="11">
        <v>2023170404</v>
      </c>
      <c r="F14" s="11">
        <v>526747279</v>
      </c>
      <c r="G14" s="11">
        <v>-1804057110</v>
      </c>
      <c r="H14" s="11">
        <v>-404164791</v>
      </c>
      <c r="I14" s="11">
        <v>-233233992</v>
      </c>
      <c r="J14" s="11">
        <v>500279758</v>
      </c>
      <c r="K14" s="11">
        <v>-91107215</v>
      </c>
      <c r="L14" s="11">
        <v>175938551</v>
      </c>
    </row>
    <row r="15" spans="1:12" ht="15">
      <c r="A15" s="9">
        <v>11</v>
      </c>
      <c r="B15" s="9" t="s">
        <v>169</v>
      </c>
      <c r="C15" s="10">
        <f t="shared" si="0"/>
        <v>2.559450539614999</v>
      </c>
      <c r="D15" s="11">
        <v>2028385645</v>
      </c>
      <c r="E15" s="11">
        <v>1819248040</v>
      </c>
      <c r="F15" s="11">
        <v>773995713</v>
      </c>
      <c r="G15" s="11">
        <v>-1158623637</v>
      </c>
      <c r="H15" s="11">
        <v>-742231352</v>
      </c>
      <c r="I15" s="11">
        <v>-98569838</v>
      </c>
      <c r="J15" s="11">
        <v>318940565</v>
      </c>
      <c r="K15" s="11">
        <v>-78369275</v>
      </c>
      <c r="L15" s="11">
        <v>142001452</v>
      </c>
    </row>
    <row r="16" spans="1:12" ht="15">
      <c r="A16" s="9">
        <v>12</v>
      </c>
      <c r="B16" s="9" t="s">
        <v>85</v>
      </c>
      <c r="C16" s="10">
        <f t="shared" si="0"/>
        <v>2.533116636797211</v>
      </c>
      <c r="D16" s="11">
        <v>2007515810</v>
      </c>
      <c r="E16" s="11">
        <v>1804345283</v>
      </c>
      <c r="F16" s="11">
        <v>340017079</v>
      </c>
      <c r="G16" s="11">
        <v>-1159193563</v>
      </c>
      <c r="H16" s="11">
        <v>-804429714</v>
      </c>
      <c r="I16" s="11">
        <v>-154922681</v>
      </c>
      <c r="J16" s="11">
        <v>302209058</v>
      </c>
      <c r="K16" s="11">
        <v>-51525392</v>
      </c>
      <c r="L16" s="11">
        <v>95760985</v>
      </c>
    </row>
    <row r="17" spans="1:12" ht="15">
      <c r="A17" s="9">
        <v>13</v>
      </c>
      <c r="B17" s="9" t="s">
        <v>118</v>
      </c>
      <c r="C17" s="10">
        <f t="shared" si="0"/>
        <v>2.363494731243943</v>
      </c>
      <c r="D17" s="11">
        <v>1873089052</v>
      </c>
      <c r="E17" s="11">
        <v>1027321713</v>
      </c>
      <c r="F17" s="11">
        <v>466420628</v>
      </c>
      <c r="G17" s="11">
        <v>-694453968</v>
      </c>
      <c r="H17" s="11">
        <v>-574702305</v>
      </c>
      <c r="I17" s="11">
        <v>-235323187</v>
      </c>
      <c r="J17" s="11">
        <v>328960428</v>
      </c>
      <c r="K17" s="11">
        <v>-37529334</v>
      </c>
      <c r="L17" s="11">
        <v>56107907</v>
      </c>
    </row>
    <row r="18" spans="1:12" ht="15">
      <c r="A18" s="9">
        <v>14</v>
      </c>
      <c r="B18" s="9" t="s">
        <v>97</v>
      </c>
      <c r="C18" s="10">
        <f t="shared" si="0"/>
        <v>2.3487840021974784</v>
      </c>
      <c r="D18" s="11">
        <v>1861430678</v>
      </c>
      <c r="E18" s="11">
        <v>1508981745</v>
      </c>
      <c r="F18" s="11">
        <v>1186045974</v>
      </c>
      <c r="G18" s="11">
        <v>-1048323776</v>
      </c>
      <c r="H18" s="11">
        <v>-792062680</v>
      </c>
      <c r="I18" s="11">
        <v>-259720624</v>
      </c>
      <c r="J18" s="11">
        <v>482523334</v>
      </c>
      <c r="K18" s="11">
        <v>0</v>
      </c>
      <c r="L18" s="11">
        <v>222802710</v>
      </c>
    </row>
    <row r="19" spans="1:12" ht="15">
      <c r="A19" s="9">
        <v>15</v>
      </c>
      <c r="B19" s="9" t="s">
        <v>91</v>
      </c>
      <c r="C19" s="10">
        <f t="shared" si="0"/>
        <v>2.339032830410871</v>
      </c>
      <c r="D19" s="11">
        <v>1853702794</v>
      </c>
      <c r="E19" s="11">
        <v>1566955286</v>
      </c>
      <c r="F19" s="11">
        <v>414480313</v>
      </c>
      <c r="G19" s="11">
        <v>-938804375</v>
      </c>
      <c r="H19" s="11">
        <v>-739069880</v>
      </c>
      <c r="I19" s="11">
        <v>-110590139</v>
      </c>
      <c r="J19" s="11">
        <v>262109847</v>
      </c>
      <c r="K19" s="11">
        <v>-69312981</v>
      </c>
      <c r="L19" s="11">
        <v>82206727</v>
      </c>
    </row>
    <row r="20" spans="1:12" ht="15">
      <c r="A20" s="9">
        <v>16</v>
      </c>
      <c r="B20" s="9" t="s">
        <v>174</v>
      </c>
      <c r="C20" s="10">
        <f t="shared" si="0"/>
        <v>2.2187892732166095</v>
      </c>
      <c r="D20" s="11">
        <v>1758408784</v>
      </c>
      <c r="E20" s="11">
        <v>1612147127</v>
      </c>
      <c r="F20" s="11">
        <v>676312076</v>
      </c>
      <c r="G20" s="11">
        <v>-943398397</v>
      </c>
      <c r="H20" s="11">
        <v>-720602848</v>
      </c>
      <c r="I20" s="11">
        <v>-51819406</v>
      </c>
      <c r="J20" s="11">
        <v>268811773</v>
      </c>
      <c r="K20" s="11">
        <v>0</v>
      </c>
      <c r="L20" s="11">
        <v>216992367</v>
      </c>
    </row>
    <row r="21" spans="1:12" ht="15">
      <c r="A21" s="9">
        <v>17</v>
      </c>
      <c r="B21" s="9" t="s">
        <v>64</v>
      </c>
      <c r="C21" s="10">
        <f t="shared" si="0"/>
        <v>2.0772037448911727</v>
      </c>
      <c r="D21" s="11">
        <v>1646201086</v>
      </c>
      <c r="E21" s="11">
        <v>729617130</v>
      </c>
      <c r="F21" s="11">
        <v>446665336</v>
      </c>
      <c r="G21" s="11">
        <v>-373168813</v>
      </c>
      <c r="H21" s="11">
        <v>-491276245</v>
      </c>
      <c r="I21" s="11">
        <v>-145212577</v>
      </c>
      <c r="J21" s="11">
        <v>134903263</v>
      </c>
      <c r="K21" s="11">
        <v>-2984419</v>
      </c>
      <c r="L21" s="11">
        <v>-13293733</v>
      </c>
    </row>
    <row r="22" spans="1:12" ht="15">
      <c r="A22" s="9">
        <v>18</v>
      </c>
      <c r="B22" s="9" t="s">
        <v>149</v>
      </c>
      <c r="C22" s="10">
        <f t="shared" si="0"/>
        <v>2.0770288180035608</v>
      </c>
      <c r="D22" s="11">
        <v>1646062455</v>
      </c>
      <c r="E22" s="11">
        <v>1627723907</v>
      </c>
      <c r="F22" s="11">
        <v>589237590</v>
      </c>
      <c r="G22" s="11">
        <v>-1461982044</v>
      </c>
      <c r="H22" s="11">
        <v>-274405452</v>
      </c>
      <c r="I22" s="11">
        <v>-151244941</v>
      </c>
      <c r="J22" s="11">
        <v>442950203</v>
      </c>
      <c r="K22" s="11">
        <v>-88065505</v>
      </c>
      <c r="L22" s="11">
        <v>203639757</v>
      </c>
    </row>
    <row r="23" spans="1:12" ht="15">
      <c r="A23" s="9">
        <v>19</v>
      </c>
      <c r="B23" s="9" t="s">
        <v>120</v>
      </c>
      <c r="C23" s="10">
        <f t="shared" si="0"/>
        <v>1.960481505023005</v>
      </c>
      <c r="D23" s="11">
        <v>1553697749</v>
      </c>
      <c r="E23" s="11">
        <v>1199687139</v>
      </c>
      <c r="F23" s="11">
        <v>324356573</v>
      </c>
      <c r="G23" s="11">
        <v>-614231111</v>
      </c>
      <c r="H23" s="11">
        <v>-747633677</v>
      </c>
      <c r="I23" s="11">
        <v>-154240122</v>
      </c>
      <c r="J23" s="11">
        <v>152270507</v>
      </c>
      <c r="K23" s="11">
        <v>2187286</v>
      </c>
      <c r="L23" s="11">
        <v>217671</v>
      </c>
    </row>
    <row r="24" spans="1:12" ht="15">
      <c r="A24" s="9">
        <v>20</v>
      </c>
      <c r="B24" s="9" t="s">
        <v>188</v>
      </c>
      <c r="C24" s="10">
        <f t="shared" si="0"/>
        <v>1.908212901545394</v>
      </c>
      <c r="D24" s="11">
        <v>1512274450</v>
      </c>
      <c r="E24" s="11">
        <v>1494263614</v>
      </c>
      <c r="F24" s="11">
        <v>528463560</v>
      </c>
      <c r="G24" s="11">
        <v>-1485389990</v>
      </c>
      <c r="H24" s="11">
        <v>-180922402</v>
      </c>
      <c r="I24" s="11">
        <v>-225076401</v>
      </c>
      <c r="J24" s="11">
        <v>617166400</v>
      </c>
      <c r="K24" s="11">
        <v>-133956200</v>
      </c>
      <c r="L24" s="11">
        <v>258133799</v>
      </c>
    </row>
    <row r="25" spans="1:12" ht="15">
      <c r="A25" s="9">
        <v>21</v>
      </c>
      <c r="B25" s="9" t="s">
        <v>150</v>
      </c>
      <c r="C25" s="10">
        <f t="shared" si="0"/>
        <v>1.7841610684948384</v>
      </c>
      <c r="D25" s="11">
        <v>1413962350</v>
      </c>
      <c r="E25" s="11">
        <v>1400092101</v>
      </c>
      <c r="F25" s="11">
        <v>426830816</v>
      </c>
      <c r="G25" s="11">
        <v>-1132665605</v>
      </c>
      <c r="H25" s="11">
        <v>-311836151</v>
      </c>
      <c r="I25" s="11">
        <v>-70086704</v>
      </c>
      <c r="J25" s="11">
        <v>256602227</v>
      </c>
      <c r="K25" s="11">
        <v>-78820516</v>
      </c>
      <c r="L25" s="11">
        <v>107695007</v>
      </c>
    </row>
    <row r="26" spans="1:12" ht="15">
      <c r="A26" s="9">
        <v>22</v>
      </c>
      <c r="B26" s="9" t="s">
        <v>160</v>
      </c>
      <c r="C26" s="10">
        <f t="shared" si="0"/>
        <v>1.5880839452969708</v>
      </c>
      <c r="D26" s="11">
        <v>1258569614</v>
      </c>
      <c r="E26" s="11">
        <v>1250027371</v>
      </c>
      <c r="F26" s="11">
        <v>584115031</v>
      </c>
      <c r="G26" s="11">
        <v>-997201381</v>
      </c>
      <c r="H26" s="11">
        <v>-244146412</v>
      </c>
      <c r="I26" s="11">
        <v>-9730167</v>
      </c>
      <c r="J26" s="11">
        <v>390769816</v>
      </c>
      <c r="K26" s="11">
        <v>-134543721</v>
      </c>
      <c r="L26" s="11">
        <v>246495928</v>
      </c>
    </row>
    <row r="27" spans="1:12" ht="15">
      <c r="A27" s="9">
        <v>23</v>
      </c>
      <c r="B27" s="9" t="s">
        <v>63</v>
      </c>
      <c r="C27" s="10">
        <f t="shared" si="0"/>
        <v>1.5851888145192874</v>
      </c>
      <c r="D27" s="11">
        <v>1256275199</v>
      </c>
      <c r="E27" s="11">
        <v>1107788112</v>
      </c>
      <c r="F27" s="11">
        <v>165558955</v>
      </c>
      <c r="G27" s="11">
        <v>-668405989</v>
      </c>
      <c r="H27" s="11">
        <v>-542638298</v>
      </c>
      <c r="I27" s="11">
        <v>-100250403</v>
      </c>
      <c r="J27" s="11">
        <v>205663244</v>
      </c>
      <c r="K27" s="11">
        <v>-40188656</v>
      </c>
      <c r="L27" s="11">
        <v>65224185</v>
      </c>
    </row>
    <row r="28" spans="1:12" ht="15">
      <c r="A28" s="9">
        <v>24</v>
      </c>
      <c r="B28" s="9" t="s">
        <v>26</v>
      </c>
      <c r="C28" s="10">
        <f t="shared" si="0"/>
        <v>1.488054276327256</v>
      </c>
      <c r="D28" s="11">
        <v>1179295277</v>
      </c>
      <c r="E28" s="11">
        <v>1002115778</v>
      </c>
      <c r="F28" s="11">
        <v>332602761</v>
      </c>
      <c r="G28" s="11">
        <v>-179465265</v>
      </c>
      <c r="H28" s="11">
        <v>-754206285</v>
      </c>
      <c r="I28" s="11">
        <v>71382594</v>
      </c>
      <c r="J28" s="11">
        <v>68217594</v>
      </c>
      <c r="K28" s="11">
        <v>-52157903</v>
      </c>
      <c r="L28" s="11">
        <v>87442285</v>
      </c>
    </row>
    <row r="29" spans="1:12" ht="15">
      <c r="A29" s="9">
        <v>25</v>
      </c>
      <c r="B29" s="9" t="s">
        <v>47</v>
      </c>
      <c r="C29" s="10">
        <f t="shared" si="0"/>
        <v>1.3821930768306872</v>
      </c>
      <c r="D29" s="11">
        <v>1095399404</v>
      </c>
      <c r="E29" s="11">
        <v>1058420030</v>
      </c>
      <c r="F29" s="11">
        <v>258800237</v>
      </c>
      <c r="G29" s="11">
        <v>-158868859</v>
      </c>
      <c r="H29" s="11">
        <v>-653270585</v>
      </c>
      <c r="I29" s="11">
        <v>143195750</v>
      </c>
      <c r="J29" s="11">
        <v>78122853</v>
      </c>
      <c r="K29" s="11">
        <v>-76909456</v>
      </c>
      <c r="L29" s="11">
        <v>144409147</v>
      </c>
    </row>
    <row r="30" spans="1:12" ht="15">
      <c r="A30" s="9">
        <v>26</v>
      </c>
      <c r="B30" s="9" t="s">
        <v>65</v>
      </c>
      <c r="C30" s="10">
        <f t="shared" si="0"/>
        <v>1.3076880560024746</v>
      </c>
      <c r="D30" s="11">
        <v>1036353561</v>
      </c>
      <c r="E30" s="11">
        <v>845384271</v>
      </c>
      <c r="F30" s="11">
        <v>563843822</v>
      </c>
      <c r="G30" s="11">
        <v>-160252921</v>
      </c>
      <c r="H30" s="11">
        <v>-823026390</v>
      </c>
      <c r="I30" s="11">
        <v>-150127297</v>
      </c>
      <c r="J30" s="11">
        <v>391717030</v>
      </c>
      <c r="K30" s="11">
        <v>-66767947</v>
      </c>
      <c r="L30" s="11">
        <v>174821786</v>
      </c>
    </row>
    <row r="31" spans="1:12" ht="15">
      <c r="A31" s="9">
        <v>27</v>
      </c>
      <c r="B31" s="9" t="s">
        <v>41</v>
      </c>
      <c r="C31" s="10">
        <f t="shared" si="0"/>
        <v>1.3040315728895</v>
      </c>
      <c r="D31" s="11">
        <v>1033455768</v>
      </c>
      <c r="E31" s="11">
        <v>-80238284</v>
      </c>
      <c r="F31" s="11">
        <v>343688976</v>
      </c>
      <c r="G31" s="11">
        <v>0</v>
      </c>
      <c r="H31" s="11">
        <v>-171333268</v>
      </c>
      <c r="I31" s="11">
        <v>39551139</v>
      </c>
      <c r="J31" s="11">
        <v>240678547</v>
      </c>
      <c r="K31" s="11">
        <v>-72658955</v>
      </c>
      <c r="L31" s="11">
        <v>207570731</v>
      </c>
    </row>
    <row r="32" spans="1:12" ht="15">
      <c r="A32" s="9">
        <v>28</v>
      </c>
      <c r="B32" s="9" t="s">
        <v>12</v>
      </c>
      <c r="C32" s="10">
        <f t="shared" si="0"/>
        <v>1.1454488913439116</v>
      </c>
      <c r="D32" s="11">
        <v>907777686</v>
      </c>
      <c r="E32" s="11">
        <v>875096707</v>
      </c>
      <c r="F32" s="11">
        <v>370197553</v>
      </c>
      <c r="G32" s="11">
        <v>-96580520</v>
      </c>
      <c r="H32" s="11">
        <v>-711351640</v>
      </c>
      <c r="I32" s="11">
        <v>66041802</v>
      </c>
      <c r="J32" s="11">
        <v>73697150</v>
      </c>
      <c r="K32" s="11">
        <v>-49441418</v>
      </c>
      <c r="L32" s="11">
        <v>90297534</v>
      </c>
    </row>
    <row r="33" spans="1:12" ht="15">
      <c r="A33" s="9">
        <v>29</v>
      </c>
      <c r="B33" s="9" t="s">
        <v>60</v>
      </c>
      <c r="C33" s="10">
        <f t="shared" si="0"/>
        <v>0.8425160326191176</v>
      </c>
      <c r="D33" s="11">
        <v>667700899</v>
      </c>
      <c r="E33" s="11">
        <v>657945220</v>
      </c>
      <c r="F33" s="11">
        <v>256226009</v>
      </c>
      <c r="G33" s="11">
        <v>-276254275</v>
      </c>
      <c r="H33" s="11">
        <v>-505355699</v>
      </c>
      <c r="I33" s="11">
        <v>-123664754</v>
      </c>
      <c r="J33" s="11">
        <v>197252518</v>
      </c>
      <c r="K33" s="11">
        <v>-408393</v>
      </c>
      <c r="L33" s="11">
        <v>73179371</v>
      </c>
    </row>
    <row r="34" spans="1:12" ht="15">
      <c r="A34" s="9">
        <v>30</v>
      </c>
      <c r="B34" s="9" t="s">
        <v>119</v>
      </c>
      <c r="C34" s="10">
        <f t="shared" si="0"/>
        <v>0.8363029994347897</v>
      </c>
      <c r="D34" s="11">
        <v>662777019</v>
      </c>
      <c r="E34" s="11">
        <v>433737627</v>
      </c>
      <c r="F34" s="11">
        <v>99271642</v>
      </c>
      <c r="G34" s="11">
        <v>-283341522</v>
      </c>
      <c r="H34" s="11">
        <v>-206334425</v>
      </c>
      <c r="I34" s="11">
        <v>-55402780</v>
      </c>
      <c r="J34" s="11">
        <v>68004644</v>
      </c>
      <c r="K34" s="11">
        <v>-4458564</v>
      </c>
      <c r="L34" s="11">
        <v>8143300</v>
      </c>
    </row>
    <row r="35" spans="1:12" ht="15">
      <c r="A35" s="9">
        <v>31</v>
      </c>
      <c r="B35" s="9" t="s">
        <v>50</v>
      </c>
      <c r="C35" s="10">
        <f t="shared" si="0"/>
        <v>0.8241746889603956</v>
      </c>
      <c r="D35" s="11">
        <v>653165233</v>
      </c>
      <c r="E35" s="11">
        <v>420717553</v>
      </c>
      <c r="F35" s="11">
        <v>87596671</v>
      </c>
      <c r="G35" s="11">
        <v>-244994087</v>
      </c>
      <c r="H35" s="11">
        <v>-250799480</v>
      </c>
      <c r="I35" s="11">
        <v>-78201461</v>
      </c>
      <c r="J35" s="11">
        <v>92019328</v>
      </c>
      <c r="K35" s="11">
        <v>0</v>
      </c>
      <c r="L35" s="11">
        <v>13817867</v>
      </c>
    </row>
    <row r="36" spans="1:12" ht="15">
      <c r="A36" s="9">
        <v>32</v>
      </c>
      <c r="B36" s="9" t="s">
        <v>165</v>
      </c>
      <c r="C36" s="10">
        <f t="shared" si="0"/>
        <v>0.812069204747061</v>
      </c>
      <c r="D36" s="11">
        <v>643571537</v>
      </c>
      <c r="E36" s="11">
        <v>597655085</v>
      </c>
      <c r="F36" s="11">
        <v>268908586</v>
      </c>
      <c r="G36" s="11">
        <v>-128014806</v>
      </c>
      <c r="H36" s="11">
        <v>-422007008</v>
      </c>
      <c r="I36" s="11">
        <v>42765068</v>
      </c>
      <c r="J36" s="11">
        <v>72234666</v>
      </c>
      <c r="K36" s="11">
        <v>-40976871</v>
      </c>
      <c r="L36" s="11">
        <v>74313592</v>
      </c>
    </row>
    <row r="37" spans="1:12" ht="15">
      <c r="A37" s="9">
        <v>33</v>
      </c>
      <c r="B37" s="9" t="s">
        <v>8</v>
      </c>
      <c r="C37" s="10">
        <f aca="true" t="shared" si="1" ref="C37:C68">+D37/$D$187*100</f>
        <v>0.8016566253271928</v>
      </c>
      <c r="D37" s="11">
        <v>635319482</v>
      </c>
      <c r="E37" s="11">
        <v>604111230</v>
      </c>
      <c r="F37" s="11">
        <v>120931345</v>
      </c>
      <c r="G37" s="11">
        <v>-198011214</v>
      </c>
      <c r="H37" s="11">
        <v>-436859080</v>
      </c>
      <c r="I37" s="11">
        <v>-30163166</v>
      </c>
      <c r="J37" s="11">
        <v>49623099</v>
      </c>
      <c r="K37" s="11">
        <v>0</v>
      </c>
      <c r="L37" s="11">
        <v>19459933</v>
      </c>
    </row>
    <row r="38" spans="1:12" ht="15">
      <c r="A38" s="9">
        <v>34</v>
      </c>
      <c r="B38" s="9" t="s">
        <v>189</v>
      </c>
      <c r="C38" s="10">
        <f t="shared" si="1"/>
        <v>0.7805373648138709</v>
      </c>
      <c r="D38" s="11">
        <v>618582294</v>
      </c>
      <c r="E38" s="11">
        <v>634431315</v>
      </c>
      <c r="F38" s="11">
        <v>176250333</v>
      </c>
      <c r="G38" s="11">
        <v>-98490234</v>
      </c>
      <c r="H38" s="11">
        <v>-409149405</v>
      </c>
      <c r="I38" s="11">
        <v>128522469</v>
      </c>
      <c r="J38" s="11">
        <v>50617228</v>
      </c>
      <c r="K38" s="11">
        <v>-63454592</v>
      </c>
      <c r="L38" s="11">
        <v>115685105</v>
      </c>
    </row>
    <row r="39" spans="1:12" ht="15">
      <c r="A39" s="9">
        <v>35</v>
      </c>
      <c r="B39" s="9" t="s">
        <v>0</v>
      </c>
      <c r="C39" s="10">
        <f t="shared" si="1"/>
        <v>0.7551567416731187</v>
      </c>
      <c r="D39" s="11">
        <v>598467941</v>
      </c>
      <c r="E39" s="11">
        <v>277618834</v>
      </c>
      <c r="F39" s="11">
        <v>74201496</v>
      </c>
      <c r="G39" s="11">
        <v>-63253034</v>
      </c>
      <c r="H39" s="11">
        <v>-202305988</v>
      </c>
      <c r="I39" s="11">
        <v>11834588</v>
      </c>
      <c r="J39" s="11">
        <v>10453509</v>
      </c>
      <c r="K39" s="11">
        <v>-9235543</v>
      </c>
      <c r="L39" s="11">
        <v>13052554</v>
      </c>
    </row>
    <row r="40" spans="1:12" ht="15">
      <c r="A40" s="9">
        <v>36</v>
      </c>
      <c r="B40" s="9" t="s">
        <v>191</v>
      </c>
      <c r="C40" s="10">
        <f t="shared" si="1"/>
        <v>0.7240442462751896</v>
      </c>
      <c r="D40" s="11">
        <v>573811032</v>
      </c>
      <c r="E40" s="11">
        <v>457097797</v>
      </c>
      <c r="F40" s="11">
        <v>133865043</v>
      </c>
      <c r="G40" s="11">
        <v>-244665429</v>
      </c>
      <c r="H40" s="11">
        <v>-291745096</v>
      </c>
      <c r="I40" s="11">
        <v>-79311572</v>
      </c>
      <c r="J40" s="11">
        <v>26389526</v>
      </c>
      <c r="K40" s="11">
        <v>724438</v>
      </c>
      <c r="L40" s="11">
        <v>-52197608</v>
      </c>
    </row>
    <row r="41" spans="1:12" ht="15">
      <c r="A41" s="9">
        <v>37</v>
      </c>
      <c r="B41" s="9" t="s">
        <v>14</v>
      </c>
      <c r="C41" s="10">
        <f t="shared" si="1"/>
        <v>0.7219229169146996</v>
      </c>
      <c r="D41" s="11">
        <v>572129861</v>
      </c>
      <c r="E41" s="11">
        <v>424733100</v>
      </c>
      <c r="F41" s="11">
        <v>621768197</v>
      </c>
      <c r="G41" s="11">
        <v>-253541054</v>
      </c>
      <c r="H41" s="11">
        <v>-205133652</v>
      </c>
      <c r="I41" s="11">
        <v>-33951106</v>
      </c>
      <c r="J41" s="11">
        <v>366350147</v>
      </c>
      <c r="K41" s="11">
        <v>-47043101</v>
      </c>
      <c r="L41" s="11">
        <v>285355940</v>
      </c>
    </row>
    <row r="42" spans="1:12" ht="15">
      <c r="A42" s="9">
        <v>38</v>
      </c>
      <c r="B42" s="9" t="s">
        <v>121</v>
      </c>
      <c r="C42" s="10">
        <f t="shared" si="1"/>
        <v>0.7118799916950723</v>
      </c>
      <c r="D42" s="11">
        <v>564170760</v>
      </c>
      <c r="E42" s="11">
        <v>320136977</v>
      </c>
      <c r="F42" s="11">
        <v>124498834</v>
      </c>
      <c r="G42" s="11">
        <v>-170064258</v>
      </c>
      <c r="H42" s="11">
        <v>-178548713</v>
      </c>
      <c r="I42" s="11">
        <v>-24866313</v>
      </c>
      <c r="J42" s="11">
        <v>39562137</v>
      </c>
      <c r="K42" s="11">
        <v>-6042356</v>
      </c>
      <c r="L42" s="11">
        <v>8653468</v>
      </c>
    </row>
    <row r="43" spans="1:12" ht="15">
      <c r="A43" s="9">
        <v>39</v>
      </c>
      <c r="B43" s="9" t="s">
        <v>55</v>
      </c>
      <c r="C43" s="10">
        <f t="shared" si="1"/>
        <v>0.6947419339464538</v>
      </c>
      <c r="D43" s="11">
        <v>550588708</v>
      </c>
      <c r="E43" s="11">
        <v>467354469</v>
      </c>
      <c r="F43" s="11">
        <v>215834889</v>
      </c>
      <c r="G43" s="11">
        <v>-246018881</v>
      </c>
      <c r="H43" s="11">
        <v>-185436030</v>
      </c>
      <c r="I43" s="11">
        <v>34100378</v>
      </c>
      <c r="J43" s="11">
        <v>101741073</v>
      </c>
      <c r="K43" s="11">
        <v>0</v>
      </c>
      <c r="L43" s="11">
        <v>135841451</v>
      </c>
    </row>
    <row r="44" spans="1:12" ht="15">
      <c r="A44" s="9">
        <v>40</v>
      </c>
      <c r="B44" s="9" t="s">
        <v>195</v>
      </c>
      <c r="C44" s="10">
        <f t="shared" si="1"/>
        <v>0.6550424893558315</v>
      </c>
      <c r="D44" s="11">
        <v>519126571</v>
      </c>
      <c r="E44" s="11">
        <v>-465442352</v>
      </c>
      <c r="F44" s="11">
        <v>299355329</v>
      </c>
      <c r="G44" s="11">
        <v>-7202627</v>
      </c>
      <c r="H44" s="11">
        <v>-88937005</v>
      </c>
      <c r="I44" s="11">
        <v>-632843651</v>
      </c>
      <c r="J44" s="11">
        <v>663229776</v>
      </c>
      <c r="K44" s="11">
        <v>-12226905</v>
      </c>
      <c r="L44" s="11">
        <v>18159220</v>
      </c>
    </row>
    <row r="45" spans="1:12" ht="15">
      <c r="A45" s="9">
        <v>41</v>
      </c>
      <c r="B45" s="9" t="s">
        <v>148</v>
      </c>
      <c r="C45" s="10">
        <f t="shared" si="1"/>
        <v>0.6146575074144115</v>
      </c>
      <c r="D45" s="11">
        <v>487121140</v>
      </c>
      <c r="E45" s="11">
        <v>481196034</v>
      </c>
      <c r="F45" s="11">
        <v>108241305</v>
      </c>
      <c r="G45" s="11">
        <v>-364201278</v>
      </c>
      <c r="H45" s="11">
        <v>-131465348</v>
      </c>
      <c r="I45" s="11">
        <v>-19253031</v>
      </c>
      <c r="J45" s="11">
        <v>55778469</v>
      </c>
      <c r="K45" s="11">
        <v>0</v>
      </c>
      <c r="L45" s="11">
        <v>36525438</v>
      </c>
    </row>
    <row r="46" spans="1:12" ht="15">
      <c r="A46" s="9">
        <v>42</v>
      </c>
      <c r="B46" s="9" t="s">
        <v>115</v>
      </c>
      <c r="C46" s="10">
        <f t="shared" si="1"/>
        <v>0.6127591334641815</v>
      </c>
      <c r="D46" s="11">
        <v>485616663</v>
      </c>
      <c r="E46" s="11">
        <v>397646631</v>
      </c>
      <c r="F46" s="11">
        <v>91985608</v>
      </c>
      <c r="G46" s="11">
        <v>-16770844</v>
      </c>
      <c r="H46" s="11">
        <v>-402900089</v>
      </c>
      <c r="I46" s="11">
        <v>-21641493</v>
      </c>
      <c r="J46" s="11">
        <v>9247266</v>
      </c>
      <c r="K46" s="11">
        <v>3359382</v>
      </c>
      <c r="L46" s="11">
        <v>-6522783</v>
      </c>
    </row>
    <row r="47" spans="1:12" ht="15">
      <c r="A47" s="9">
        <v>43</v>
      </c>
      <c r="B47" s="9" t="s">
        <v>168</v>
      </c>
      <c r="C47" s="10">
        <f t="shared" si="1"/>
        <v>0.5873079571138734</v>
      </c>
      <c r="D47" s="11">
        <v>465446396</v>
      </c>
      <c r="E47" s="11">
        <v>142515630</v>
      </c>
      <c r="F47" s="11">
        <v>319601778</v>
      </c>
      <c r="G47" s="11">
        <v>-97783308</v>
      </c>
      <c r="H47" s="11">
        <v>-242891854</v>
      </c>
      <c r="I47" s="11">
        <v>-267478071</v>
      </c>
      <c r="J47" s="11">
        <v>384626348</v>
      </c>
      <c r="K47" s="11">
        <v>-41315461</v>
      </c>
      <c r="L47" s="11">
        <v>75832816</v>
      </c>
    </row>
    <row r="48" spans="1:12" ht="15">
      <c r="A48" s="9">
        <v>44</v>
      </c>
      <c r="B48" s="9" t="s">
        <v>20</v>
      </c>
      <c r="C48" s="10">
        <f t="shared" si="1"/>
        <v>0.5591078339547175</v>
      </c>
      <c r="D48" s="11">
        <v>443097566</v>
      </c>
      <c r="E48" s="11">
        <v>409854956</v>
      </c>
      <c r="F48" s="11">
        <v>56714012</v>
      </c>
      <c r="G48" s="11">
        <v>-176826403</v>
      </c>
      <c r="H48" s="11">
        <v>-228225251</v>
      </c>
      <c r="I48" s="11">
        <v>5066137</v>
      </c>
      <c r="J48" s="11">
        <v>7073659</v>
      </c>
      <c r="K48" s="11">
        <v>-3231550</v>
      </c>
      <c r="L48" s="11">
        <v>8908246</v>
      </c>
    </row>
    <row r="49" spans="1:12" ht="15">
      <c r="A49" s="9">
        <v>45</v>
      </c>
      <c r="B49" s="9" t="s">
        <v>76</v>
      </c>
      <c r="C49" s="10">
        <f t="shared" si="1"/>
        <v>0.5423442656872893</v>
      </c>
      <c r="D49" s="11">
        <v>429812300</v>
      </c>
      <c r="E49" s="11">
        <v>406377377</v>
      </c>
      <c r="F49" s="11">
        <v>70287043</v>
      </c>
      <c r="G49" s="11">
        <v>-241249179</v>
      </c>
      <c r="H49" s="11">
        <v>-198420411</v>
      </c>
      <c r="I49" s="11">
        <v>-33218550</v>
      </c>
      <c r="J49" s="11">
        <v>48791381</v>
      </c>
      <c r="K49" s="11">
        <v>0</v>
      </c>
      <c r="L49" s="11">
        <v>15572831</v>
      </c>
    </row>
    <row r="50" spans="1:12" ht="15">
      <c r="A50" s="9">
        <v>46</v>
      </c>
      <c r="B50" s="9" t="s">
        <v>166</v>
      </c>
      <c r="C50" s="10">
        <f t="shared" si="1"/>
        <v>0.5393423259256432</v>
      </c>
      <c r="D50" s="11">
        <v>427433238</v>
      </c>
      <c r="E50" s="11">
        <v>323830959</v>
      </c>
      <c r="F50" s="11">
        <v>149109491</v>
      </c>
      <c r="G50" s="11">
        <v>-124260479</v>
      </c>
      <c r="H50" s="11">
        <v>-215527303</v>
      </c>
      <c r="I50" s="11">
        <v>-15900404</v>
      </c>
      <c r="J50" s="11">
        <v>69765973</v>
      </c>
      <c r="K50" s="11">
        <v>-10374958</v>
      </c>
      <c r="L50" s="11">
        <v>43490611</v>
      </c>
    </row>
    <row r="51" spans="1:12" ht="15">
      <c r="A51" s="9">
        <v>47</v>
      </c>
      <c r="B51" s="9" t="s">
        <v>74</v>
      </c>
      <c r="C51" s="10">
        <f t="shared" si="1"/>
        <v>0.5275243832017461</v>
      </c>
      <c r="D51" s="11">
        <v>418067421</v>
      </c>
      <c r="E51" s="11">
        <v>396226507</v>
      </c>
      <c r="F51" s="11">
        <v>36204706</v>
      </c>
      <c r="G51" s="11">
        <v>-226993056</v>
      </c>
      <c r="H51" s="11">
        <v>-204274768</v>
      </c>
      <c r="I51" s="11">
        <v>-35003652</v>
      </c>
      <c r="J51" s="11">
        <v>37428874</v>
      </c>
      <c r="K51" s="11">
        <v>-226803</v>
      </c>
      <c r="L51" s="11">
        <v>2198419</v>
      </c>
    </row>
    <row r="52" spans="1:12" ht="15">
      <c r="A52" s="9">
        <v>48</v>
      </c>
      <c r="B52" s="9" t="s">
        <v>33</v>
      </c>
      <c r="C52" s="10">
        <f t="shared" si="1"/>
        <v>0.5239859064326369</v>
      </c>
      <c r="D52" s="11">
        <v>415263149</v>
      </c>
      <c r="E52" s="11">
        <v>366951924</v>
      </c>
      <c r="F52" s="11">
        <v>140748334</v>
      </c>
      <c r="G52" s="11">
        <v>-180875054</v>
      </c>
      <c r="H52" s="11">
        <v>-308215896</v>
      </c>
      <c r="I52" s="11">
        <v>-94753311</v>
      </c>
      <c r="J52" s="11">
        <v>96043892</v>
      </c>
      <c r="K52" s="11">
        <v>0</v>
      </c>
      <c r="L52" s="11">
        <v>1290581</v>
      </c>
    </row>
    <row r="53" spans="1:12" ht="15">
      <c r="A53" s="9">
        <v>49</v>
      </c>
      <c r="B53" s="9" t="s">
        <v>16</v>
      </c>
      <c r="C53" s="10">
        <f t="shared" si="1"/>
        <v>0.47586595255894126</v>
      </c>
      <c r="D53" s="11">
        <v>377127689</v>
      </c>
      <c r="E53" s="11">
        <v>375533449</v>
      </c>
      <c r="F53" s="11">
        <v>240027087</v>
      </c>
      <c r="G53" s="11">
        <v>-32577868</v>
      </c>
      <c r="H53" s="11">
        <v>-140188460</v>
      </c>
      <c r="I53" s="11">
        <v>202767121</v>
      </c>
      <c r="J53" s="11">
        <v>78588419</v>
      </c>
      <c r="K53" s="11">
        <v>-94190147</v>
      </c>
      <c r="L53" s="11">
        <v>187165393</v>
      </c>
    </row>
    <row r="54" spans="1:12" ht="15">
      <c r="A54" s="9">
        <v>50</v>
      </c>
      <c r="B54" s="9" t="s">
        <v>145</v>
      </c>
      <c r="C54" s="10">
        <f t="shared" si="1"/>
        <v>0.4705518235918465</v>
      </c>
      <c r="D54" s="11">
        <v>372916198</v>
      </c>
      <c r="E54" s="11">
        <v>269435568</v>
      </c>
      <c r="F54" s="11">
        <v>384944410</v>
      </c>
      <c r="G54" s="11">
        <v>-185708573</v>
      </c>
      <c r="H54" s="11">
        <v>-47414991</v>
      </c>
      <c r="I54" s="11">
        <v>32113211</v>
      </c>
      <c r="J54" s="11">
        <v>279073079</v>
      </c>
      <c r="K54" s="11">
        <v>-105524352</v>
      </c>
      <c r="L54" s="11">
        <v>205661938</v>
      </c>
    </row>
    <row r="55" spans="1:12" ht="15">
      <c r="A55" s="9">
        <v>51</v>
      </c>
      <c r="B55" s="9" t="s">
        <v>37</v>
      </c>
      <c r="C55" s="10">
        <f t="shared" si="1"/>
        <v>0.45134597283454664</v>
      </c>
      <c r="D55" s="11">
        <v>357695403</v>
      </c>
      <c r="E55" s="11">
        <v>273401213</v>
      </c>
      <c r="F55" s="11">
        <v>210554591</v>
      </c>
      <c r="G55" s="11">
        <v>-76046912</v>
      </c>
      <c r="H55" s="11">
        <v>-143863574</v>
      </c>
      <c r="I55" s="11">
        <v>57404769</v>
      </c>
      <c r="J55" s="11">
        <v>47000890</v>
      </c>
      <c r="K55" s="11">
        <v>-40031461</v>
      </c>
      <c r="L55" s="11">
        <v>64374198</v>
      </c>
    </row>
    <row r="56" spans="1:12" ht="15">
      <c r="A56" s="9">
        <v>52</v>
      </c>
      <c r="B56" s="9" t="s">
        <v>27</v>
      </c>
      <c r="C56" s="10">
        <f t="shared" si="1"/>
        <v>0.4047296424418404</v>
      </c>
      <c r="D56" s="11">
        <v>320751577</v>
      </c>
      <c r="E56" s="11">
        <v>315343880</v>
      </c>
      <c r="F56" s="11">
        <v>249581124</v>
      </c>
      <c r="G56" s="11">
        <v>-114661569</v>
      </c>
      <c r="H56" s="11">
        <v>-141385040</v>
      </c>
      <c r="I56" s="11">
        <v>59297271</v>
      </c>
      <c r="J56" s="11">
        <v>78972902</v>
      </c>
      <c r="K56" s="11">
        <v>-44000000</v>
      </c>
      <c r="L56" s="11">
        <v>94270173</v>
      </c>
    </row>
    <row r="57" spans="1:12" ht="15">
      <c r="A57" s="9">
        <v>53</v>
      </c>
      <c r="B57" s="9" t="s">
        <v>72</v>
      </c>
      <c r="C57" s="10">
        <f t="shared" si="1"/>
        <v>0.40013958165515684</v>
      </c>
      <c r="D57" s="11">
        <v>317113916</v>
      </c>
      <c r="E57" s="11">
        <v>257733072</v>
      </c>
      <c r="F57" s="11">
        <v>146227225</v>
      </c>
      <c r="G57" s="11">
        <v>-121817942</v>
      </c>
      <c r="H57" s="11">
        <v>-143612643</v>
      </c>
      <c r="I57" s="11">
        <v>-6485387</v>
      </c>
      <c r="J57" s="11">
        <v>88653445</v>
      </c>
      <c r="K57" s="11">
        <v>-27000000</v>
      </c>
      <c r="L57" s="11">
        <v>55168058</v>
      </c>
    </row>
    <row r="58" spans="1:12" ht="15">
      <c r="A58" s="9">
        <v>54</v>
      </c>
      <c r="B58" s="9" t="s">
        <v>31</v>
      </c>
      <c r="C58" s="10">
        <f t="shared" si="1"/>
        <v>0.395764950804938</v>
      </c>
      <c r="D58" s="11">
        <v>313646985</v>
      </c>
      <c r="E58" s="11">
        <v>268701347</v>
      </c>
      <c r="F58" s="11">
        <v>177639382</v>
      </c>
      <c r="G58" s="11">
        <v>-28164603</v>
      </c>
      <c r="H58" s="11">
        <v>-259863869</v>
      </c>
      <c r="I58" s="11">
        <v>-29478679</v>
      </c>
      <c r="J58" s="11">
        <v>95745919</v>
      </c>
      <c r="K58" s="11">
        <v>-23328740</v>
      </c>
      <c r="L58" s="11">
        <v>42938500</v>
      </c>
    </row>
    <row r="59" spans="1:12" ht="15">
      <c r="A59" s="9">
        <v>55</v>
      </c>
      <c r="B59" s="9" t="s">
        <v>89</v>
      </c>
      <c r="C59" s="10">
        <f t="shared" si="1"/>
        <v>0.3929530443984223</v>
      </c>
      <c r="D59" s="11">
        <v>311418526</v>
      </c>
      <c r="E59" s="11">
        <v>-164798652</v>
      </c>
      <c r="F59" s="11">
        <v>161787925</v>
      </c>
      <c r="G59" s="11">
        <v>-25963263</v>
      </c>
      <c r="H59" s="11">
        <v>-197182245</v>
      </c>
      <c r="I59" s="11">
        <v>-419840511</v>
      </c>
      <c r="J59" s="11">
        <v>444922699</v>
      </c>
      <c r="K59" s="11">
        <v>-8991069</v>
      </c>
      <c r="L59" s="11">
        <v>16091119</v>
      </c>
    </row>
    <row r="60" spans="1:12" ht="15">
      <c r="A60" s="9">
        <v>56</v>
      </c>
      <c r="B60" s="9" t="s">
        <v>90</v>
      </c>
      <c r="C60" s="10">
        <f t="shared" si="1"/>
        <v>0.36457660130620306</v>
      </c>
      <c r="D60" s="11">
        <v>288929961</v>
      </c>
      <c r="E60" s="11">
        <v>268069369</v>
      </c>
      <c r="F60" s="11">
        <v>170976254</v>
      </c>
      <c r="G60" s="11">
        <v>-110270415</v>
      </c>
      <c r="H60" s="11">
        <v>-166131345</v>
      </c>
      <c r="I60" s="11">
        <v>-8222231</v>
      </c>
      <c r="J60" s="11">
        <v>9173047</v>
      </c>
      <c r="K60" s="11">
        <v>0</v>
      </c>
      <c r="L60" s="11">
        <v>950816</v>
      </c>
    </row>
    <row r="61" spans="1:12" ht="15">
      <c r="A61" s="9">
        <v>57</v>
      </c>
      <c r="B61" s="9" t="s">
        <v>100</v>
      </c>
      <c r="C61" s="10">
        <f t="shared" si="1"/>
        <v>0.36065178912230333</v>
      </c>
      <c r="D61" s="11">
        <v>285819515</v>
      </c>
      <c r="E61" s="11">
        <v>92221657</v>
      </c>
      <c r="F61" s="11">
        <v>212963864</v>
      </c>
      <c r="G61" s="11">
        <v>-46300610</v>
      </c>
      <c r="H61" s="11">
        <v>-87932633</v>
      </c>
      <c r="I61" s="11">
        <v>-39122145</v>
      </c>
      <c r="J61" s="11">
        <v>88591796</v>
      </c>
      <c r="K61" s="11">
        <v>0</v>
      </c>
      <c r="L61" s="11">
        <v>49469651</v>
      </c>
    </row>
    <row r="62" spans="1:12" ht="15">
      <c r="A62" s="9">
        <v>58</v>
      </c>
      <c r="B62" s="9" t="s">
        <v>51</v>
      </c>
      <c r="C62" s="10">
        <f t="shared" si="1"/>
        <v>0.35434335756090934</v>
      </c>
      <c r="D62" s="11">
        <v>280820031</v>
      </c>
      <c r="E62" s="11">
        <v>287393274</v>
      </c>
      <c r="F62" s="11">
        <v>95895978</v>
      </c>
      <c r="G62" s="11">
        <v>-218200504</v>
      </c>
      <c r="H62" s="11">
        <v>-92711384</v>
      </c>
      <c r="I62" s="11">
        <v>-25055497</v>
      </c>
      <c r="J62" s="11">
        <v>-14278906</v>
      </c>
      <c r="K62" s="11">
        <v>0</v>
      </c>
      <c r="L62" s="11">
        <v>-39334403</v>
      </c>
    </row>
    <row r="63" spans="1:12" ht="15">
      <c r="A63" s="9">
        <v>59</v>
      </c>
      <c r="B63" s="9" t="s">
        <v>62</v>
      </c>
      <c r="C63" s="10">
        <f t="shared" si="1"/>
        <v>0.3519089008571676</v>
      </c>
      <c r="D63" s="11">
        <v>278890704</v>
      </c>
      <c r="E63" s="11">
        <v>260777075</v>
      </c>
      <c r="F63" s="11">
        <v>60851036</v>
      </c>
      <c r="G63" s="11">
        <v>-83772612</v>
      </c>
      <c r="H63" s="11">
        <v>-189918360</v>
      </c>
      <c r="I63" s="11">
        <v>-9163974</v>
      </c>
      <c r="J63" s="11">
        <v>28642306</v>
      </c>
      <c r="K63" s="11">
        <v>-7152120</v>
      </c>
      <c r="L63" s="11">
        <v>12326212</v>
      </c>
    </row>
    <row r="64" spans="1:12" ht="15">
      <c r="A64" s="9">
        <v>60</v>
      </c>
      <c r="B64" s="9" t="s">
        <v>57</v>
      </c>
      <c r="C64" s="10">
        <f t="shared" si="1"/>
        <v>0.3298720877400897</v>
      </c>
      <c r="D64" s="11">
        <v>261426348</v>
      </c>
      <c r="E64" s="11">
        <v>256884232</v>
      </c>
      <c r="F64" s="11">
        <v>154992370</v>
      </c>
      <c r="G64" s="11">
        <v>-90865745</v>
      </c>
      <c r="H64" s="11">
        <v>-48349250</v>
      </c>
      <c r="I64" s="11">
        <v>117669237</v>
      </c>
      <c r="J64" s="11">
        <v>20277106</v>
      </c>
      <c r="K64" s="11">
        <v>-48281220</v>
      </c>
      <c r="L64" s="11">
        <v>89665123</v>
      </c>
    </row>
    <row r="65" spans="1:12" ht="15">
      <c r="A65" s="9">
        <v>61</v>
      </c>
      <c r="B65" s="9" t="s">
        <v>104</v>
      </c>
      <c r="C65" s="10">
        <f t="shared" si="1"/>
        <v>0.32970390778547265</v>
      </c>
      <c r="D65" s="11">
        <v>261293064</v>
      </c>
      <c r="E65" s="11">
        <v>186249486</v>
      </c>
      <c r="F65" s="11">
        <v>383184667</v>
      </c>
      <c r="G65" s="11">
        <v>-83936805</v>
      </c>
      <c r="H65" s="11">
        <v>-144819028</v>
      </c>
      <c r="I65" s="11">
        <v>-57736077</v>
      </c>
      <c r="J65" s="11">
        <v>229535777</v>
      </c>
      <c r="K65" s="11">
        <v>-14983379</v>
      </c>
      <c r="L65" s="11">
        <v>156816321</v>
      </c>
    </row>
    <row r="66" spans="1:12" ht="15">
      <c r="A66" s="9">
        <v>62</v>
      </c>
      <c r="B66" s="9" t="s">
        <v>77</v>
      </c>
      <c r="C66" s="10">
        <f t="shared" si="1"/>
        <v>0.3177885616580404</v>
      </c>
      <c r="D66" s="11">
        <v>251850054</v>
      </c>
      <c r="E66" s="11">
        <v>247212849</v>
      </c>
      <c r="F66" s="11">
        <v>56881761</v>
      </c>
      <c r="G66" s="11">
        <v>-128724755</v>
      </c>
      <c r="H66" s="11">
        <v>-160925614</v>
      </c>
      <c r="I66" s="11">
        <v>-43021203</v>
      </c>
      <c r="J66" s="11">
        <v>53681735</v>
      </c>
      <c r="K66" s="11">
        <v>0</v>
      </c>
      <c r="L66" s="11">
        <v>10660532</v>
      </c>
    </row>
    <row r="67" spans="1:12" ht="15">
      <c r="A67" s="9">
        <v>63</v>
      </c>
      <c r="B67" s="9" t="s">
        <v>114</v>
      </c>
      <c r="C67" s="10">
        <f t="shared" si="1"/>
        <v>0.3120393583508</v>
      </c>
      <c r="D67" s="11">
        <v>247293763</v>
      </c>
      <c r="E67" s="11">
        <v>167809012</v>
      </c>
      <c r="F67" s="11">
        <v>61484291</v>
      </c>
      <c r="G67" s="11">
        <v>-101955843</v>
      </c>
      <c r="H67" s="11">
        <v>-82260042</v>
      </c>
      <c r="I67" s="11">
        <v>-16843405</v>
      </c>
      <c r="J67" s="11">
        <v>56297462</v>
      </c>
      <c r="K67" s="11">
        <v>-13875309</v>
      </c>
      <c r="L67" s="11">
        <v>25578748</v>
      </c>
    </row>
    <row r="68" spans="1:12" ht="15">
      <c r="A68" s="9">
        <v>64</v>
      </c>
      <c r="B68" s="9" t="s">
        <v>143</v>
      </c>
      <c r="C68" s="10">
        <f t="shared" si="1"/>
        <v>0.26783596690451966</v>
      </c>
      <c r="D68" s="11">
        <v>212262211</v>
      </c>
      <c r="E68" s="11">
        <v>200815338</v>
      </c>
      <c r="F68" s="11">
        <v>57147327</v>
      </c>
      <c r="G68" s="11">
        <v>-200113296</v>
      </c>
      <c r="H68" s="11">
        <v>-46603124</v>
      </c>
      <c r="I68" s="11">
        <v>-47591842</v>
      </c>
      <c r="J68" s="11">
        <v>58848963</v>
      </c>
      <c r="K68" s="11">
        <v>-8067881</v>
      </c>
      <c r="L68" s="11">
        <v>3189240</v>
      </c>
    </row>
    <row r="69" spans="1:12" ht="15">
      <c r="A69" s="9">
        <v>65</v>
      </c>
      <c r="B69" s="9" t="s">
        <v>159</v>
      </c>
      <c r="C69" s="10">
        <f aca="true" t="shared" si="2" ref="C69:C100">+D69/$D$187*100</f>
        <v>0.2500373179179359</v>
      </c>
      <c r="D69" s="11">
        <v>198156635</v>
      </c>
      <c r="E69" s="11">
        <v>198317597</v>
      </c>
      <c r="F69" s="11">
        <v>48621895</v>
      </c>
      <c r="G69" s="11">
        <v>-29768617</v>
      </c>
      <c r="H69" s="11">
        <v>-169265054</v>
      </c>
      <c r="I69" s="11">
        <v>-887229</v>
      </c>
      <c r="J69" s="11">
        <v>18357075</v>
      </c>
      <c r="K69" s="11">
        <v>-6188688</v>
      </c>
      <c r="L69" s="11">
        <v>11281158</v>
      </c>
    </row>
    <row r="70" spans="1:12" ht="15">
      <c r="A70" s="9">
        <v>66</v>
      </c>
      <c r="B70" s="9" t="s">
        <v>21</v>
      </c>
      <c r="C70" s="10">
        <f t="shared" si="2"/>
        <v>0.2457267923947958</v>
      </c>
      <c r="D70" s="11">
        <v>194740508</v>
      </c>
      <c r="E70" s="11">
        <v>183012075</v>
      </c>
      <c r="F70" s="11">
        <v>139145662</v>
      </c>
      <c r="G70" s="11">
        <v>-94641060</v>
      </c>
      <c r="H70" s="11">
        <v>-49966544</v>
      </c>
      <c r="I70" s="11">
        <v>7180459</v>
      </c>
      <c r="J70" s="11">
        <v>82482891</v>
      </c>
      <c r="K70" s="11">
        <v>0</v>
      </c>
      <c r="L70" s="11">
        <v>89663350</v>
      </c>
    </row>
    <row r="71" spans="1:12" ht="15">
      <c r="A71" s="9">
        <v>67</v>
      </c>
      <c r="B71" s="9" t="s">
        <v>101</v>
      </c>
      <c r="C71" s="10">
        <f t="shared" si="2"/>
        <v>0.22411105123981082</v>
      </c>
      <c r="D71" s="11">
        <v>177609855</v>
      </c>
      <c r="E71" s="11">
        <v>168902769</v>
      </c>
      <c r="F71" s="11">
        <v>104637268</v>
      </c>
      <c r="G71" s="11">
        <v>-129367328</v>
      </c>
      <c r="H71" s="11">
        <v>-75116760</v>
      </c>
      <c r="I71" s="11">
        <v>-35462091</v>
      </c>
      <c r="J71" s="11">
        <v>39814942</v>
      </c>
      <c r="K71" s="11">
        <v>0</v>
      </c>
      <c r="L71" s="11">
        <v>4352851</v>
      </c>
    </row>
    <row r="72" spans="1:12" ht="15">
      <c r="A72" s="9">
        <v>68</v>
      </c>
      <c r="B72" s="9" t="s">
        <v>39</v>
      </c>
      <c r="C72" s="10">
        <f t="shared" si="2"/>
        <v>0.22160214988432916</v>
      </c>
      <c r="D72" s="11">
        <v>175621530</v>
      </c>
      <c r="E72" s="11">
        <v>141935036</v>
      </c>
      <c r="F72" s="11">
        <v>52585345</v>
      </c>
      <c r="G72" s="11">
        <v>-78499626</v>
      </c>
      <c r="H72" s="11">
        <v>-83427801</v>
      </c>
      <c r="I72" s="11">
        <v>-19974447</v>
      </c>
      <c r="J72" s="11">
        <v>33870773</v>
      </c>
      <c r="K72" s="11">
        <v>-5000000</v>
      </c>
      <c r="L72" s="11">
        <v>8896326</v>
      </c>
    </row>
    <row r="73" spans="1:12" ht="15">
      <c r="A73" s="9">
        <v>69</v>
      </c>
      <c r="B73" s="9" t="s">
        <v>73</v>
      </c>
      <c r="C73" s="10">
        <f t="shared" si="2"/>
        <v>0.2063726539926178</v>
      </c>
      <c r="D73" s="11">
        <v>163552029</v>
      </c>
      <c r="E73" s="11">
        <v>159846832</v>
      </c>
      <c r="F73" s="11">
        <v>82676129</v>
      </c>
      <c r="G73" s="11">
        <v>-75160644</v>
      </c>
      <c r="H73" s="11">
        <v>-121127870</v>
      </c>
      <c r="I73" s="11">
        <v>-34838863</v>
      </c>
      <c r="J73" s="11">
        <v>35441914</v>
      </c>
      <c r="K73" s="11">
        <v>0</v>
      </c>
      <c r="L73" s="11">
        <v>603051</v>
      </c>
    </row>
    <row r="74" spans="1:12" ht="15">
      <c r="A74" s="9">
        <v>70</v>
      </c>
      <c r="B74" s="9" t="s">
        <v>40</v>
      </c>
      <c r="C74" s="10">
        <f t="shared" si="2"/>
        <v>0.20367573692664007</v>
      </c>
      <c r="D74" s="11">
        <v>161414700</v>
      </c>
      <c r="E74" s="11">
        <v>160013021</v>
      </c>
      <c r="F74" s="11">
        <v>30652386</v>
      </c>
      <c r="G74" s="11">
        <v>-49325682</v>
      </c>
      <c r="H74" s="11">
        <v>-92608157</v>
      </c>
      <c r="I74" s="11">
        <v>18079182</v>
      </c>
      <c r="J74" s="11">
        <v>-454621</v>
      </c>
      <c r="K74" s="11">
        <v>0</v>
      </c>
      <c r="L74" s="11">
        <v>17624561</v>
      </c>
    </row>
    <row r="75" spans="1:12" ht="15">
      <c r="A75" s="9">
        <v>71</v>
      </c>
      <c r="B75" s="9" t="s">
        <v>112</v>
      </c>
      <c r="C75" s="10">
        <f t="shared" si="2"/>
        <v>0.19971769858982644</v>
      </c>
      <c r="D75" s="11">
        <v>158277922</v>
      </c>
      <c r="E75" s="11">
        <v>151745391</v>
      </c>
      <c r="F75" s="11">
        <v>203526974</v>
      </c>
      <c r="G75" s="11">
        <v>-119897755</v>
      </c>
      <c r="H75" s="11">
        <v>-161210557</v>
      </c>
      <c r="I75" s="11">
        <v>-128333608</v>
      </c>
      <c r="J75" s="11">
        <v>-60264340</v>
      </c>
      <c r="K75" s="11">
        <v>0</v>
      </c>
      <c r="L75" s="11">
        <v>473730</v>
      </c>
    </row>
    <row r="76" spans="1:12" ht="15">
      <c r="A76" s="9">
        <v>72</v>
      </c>
      <c r="B76" s="9" t="s">
        <v>176</v>
      </c>
      <c r="C76" s="10">
        <f t="shared" si="2"/>
        <v>0.17545773004177975</v>
      </c>
      <c r="D76" s="11">
        <v>139051697</v>
      </c>
      <c r="E76" s="11">
        <v>130897219</v>
      </c>
      <c r="F76" s="11">
        <v>73408207</v>
      </c>
      <c r="G76" s="11">
        <v>-10870559</v>
      </c>
      <c r="H76" s="11">
        <v>-100470047</v>
      </c>
      <c r="I76" s="11">
        <v>12186800</v>
      </c>
      <c r="J76" s="11">
        <v>17255322</v>
      </c>
      <c r="K76" s="11">
        <v>-11544422</v>
      </c>
      <c r="L76" s="11">
        <v>17897700</v>
      </c>
    </row>
    <row r="77" spans="1:12" ht="15">
      <c r="A77" s="9">
        <v>73</v>
      </c>
      <c r="B77" s="9" t="s">
        <v>88</v>
      </c>
      <c r="C77" s="10">
        <f t="shared" si="2"/>
        <v>0.1692064120820621</v>
      </c>
      <c r="D77" s="11">
        <v>134097476</v>
      </c>
      <c r="E77" s="11">
        <v>103850759</v>
      </c>
      <c r="F77" s="11">
        <v>32710214</v>
      </c>
      <c r="G77" s="11">
        <v>-28011581</v>
      </c>
      <c r="H77" s="11">
        <v>-79351746</v>
      </c>
      <c r="I77" s="11">
        <v>-2396168</v>
      </c>
      <c r="J77" s="11">
        <v>10046664</v>
      </c>
      <c r="K77" s="11">
        <v>-1470000</v>
      </c>
      <c r="L77" s="11">
        <v>6180496</v>
      </c>
    </row>
    <row r="78" spans="1:12" ht="15">
      <c r="A78" s="9">
        <v>74</v>
      </c>
      <c r="B78" s="9" t="s">
        <v>98</v>
      </c>
      <c r="C78" s="10">
        <f t="shared" si="2"/>
        <v>0.16575379309522234</v>
      </c>
      <c r="D78" s="11">
        <v>131361247</v>
      </c>
      <c r="E78" s="11">
        <v>108716945</v>
      </c>
      <c r="F78" s="11">
        <v>55803611</v>
      </c>
      <c r="G78" s="11">
        <v>-55924911</v>
      </c>
      <c r="H78" s="11">
        <v>-65625062</v>
      </c>
      <c r="I78" s="11">
        <v>-10082942</v>
      </c>
      <c r="J78" s="11">
        <v>30560540</v>
      </c>
      <c r="K78" s="11">
        <v>-7795380</v>
      </c>
      <c r="L78" s="11">
        <v>12682218</v>
      </c>
    </row>
    <row r="79" spans="1:12" ht="15">
      <c r="A79" s="9">
        <v>75</v>
      </c>
      <c r="B79" s="9" t="s">
        <v>107</v>
      </c>
      <c r="C79" s="10">
        <f t="shared" si="2"/>
        <v>0.15764435439445396</v>
      </c>
      <c r="D79" s="11">
        <v>124934450</v>
      </c>
      <c r="E79" s="11">
        <v>150059485</v>
      </c>
      <c r="F79" s="11">
        <v>100026928</v>
      </c>
      <c r="G79" s="11">
        <v>-27845161</v>
      </c>
      <c r="H79" s="11">
        <v>-35032316</v>
      </c>
      <c r="I79" s="11">
        <v>86820008</v>
      </c>
      <c r="J79" s="11">
        <v>25105029</v>
      </c>
      <c r="K79" s="11">
        <v>-39250000</v>
      </c>
      <c r="L79" s="11">
        <v>72675037</v>
      </c>
    </row>
    <row r="80" spans="1:12" ht="15">
      <c r="A80" s="9">
        <v>76</v>
      </c>
      <c r="B80" s="9" t="s">
        <v>67</v>
      </c>
      <c r="C80" s="10">
        <f t="shared" si="2"/>
        <v>0.15224275251992903</v>
      </c>
      <c r="D80" s="11">
        <v>120653636</v>
      </c>
      <c r="E80" s="11">
        <v>-275491470</v>
      </c>
      <c r="F80" s="11">
        <v>162665562</v>
      </c>
      <c r="G80" s="11">
        <v>0</v>
      </c>
      <c r="H80" s="11">
        <v>-12834993</v>
      </c>
      <c r="I80" s="11">
        <v>-145925391</v>
      </c>
      <c r="J80" s="11">
        <v>157027530</v>
      </c>
      <c r="K80" s="11">
        <v>0</v>
      </c>
      <c r="L80" s="11">
        <v>11102139</v>
      </c>
    </row>
    <row r="81" spans="1:12" ht="15">
      <c r="A81" s="9">
        <v>77</v>
      </c>
      <c r="B81" s="9" t="s">
        <v>157</v>
      </c>
      <c r="C81" s="10">
        <f t="shared" si="2"/>
        <v>0.1520880449804214</v>
      </c>
      <c r="D81" s="11">
        <v>120531029</v>
      </c>
      <c r="E81" s="11">
        <v>120761223</v>
      </c>
      <c r="F81" s="11">
        <v>28372399</v>
      </c>
      <c r="G81" s="11">
        <v>-117046304</v>
      </c>
      <c r="H81" s="11">
        <v>-10050116</v>
      </c>
      <c r="I81" s="11">
        <v>-5322906</v>
      </c>
      <c r="J81" s="11">
        <v>22835174</v>
      </c>
      <c r="K81" s="11">
        <v>-6100597</v>
      </c>
      <c r="L81" s="11">
        <v>11411671</v>
      </c>
    </row>
    <row r="82" spans="1:12" ht="15">
      <c r="A82" s="9">
        <v>78</v>
      </c>
      <c r="B82" s="9" t="s">
        <v>170</v>
      </c>
      <c r="C82" s="10">
        <f t="shared" si="2"/>
        <v>0.14844907588090744</v>
      </c>
      <c r="D82" s="11">
        <v>117647116</v>
      </c>
      <c r="E82" s="11">
        <v>47729840</v>
      </c>
      <c r="F82" s="11">
        <v>65160855</v>
      </c>
      <c r="G82" s="11">
        <v>-11722592</v>
      </c>
      <c r="H82" s="11">
        <v>-29706761</v>
      </c>
      <c r="I82" s="11">
        <v>19493755</v>
      </c>
      <c r="J82" s="11">
        <v>2834870</v>
      </c>
      <c r="K82" s="11">
        <v>-6365237</v>
      </c>
      <c r="L82" s="11">
        <v>15963388</v>
      </c>
    </row>
    <row r="83" spans="1:12" ht="15">
      <c r="A83" s="9">
        <v>79</v>
      </c>
      <c r="B83" s="9" t="s">
        <v>56</v>
      </c>
      <c r="C83" s="10">
        <f t="shared" si="2"/>
        <v>0.14383113904340453</v>
      </c>
      <c r="D83" s="11">
        <v>113987363</v>
      </c>
      <c r="E83" s="11">
        <v>113209202</v>
      </c>
      <c r="F83" s="11">
        <v>74765562</v>
      </c>
      <c r="G83" s="11">
        <v>-36260112</v>
      </c>
      <c r="H83" s="11">
        <v>-41230401</v>
      </c>
      <c r="I83" s="11">
        <v>35678168</v>
      </c>
      <c r="J83" s="11">
        <v>22880638</v>
      </c>
      <c r="K83" s="11">
        <v>-20100831</v>
      </c>
      <c r="L83" s="11">
        <v>38457975</v>
      </c>
    </row>
    <row r="84" spans="1:12" ht="15">
      <c r="A84" s="9">
        <v>80</v>
      </c>
      <c r="B84" s="9" t="s">
        <v>45</v>
      </c>
      <c r="C84" s="10">
        <f t="shared" si="2"/>
        <v>0.13925616074972486</v>
      </c>
      <c r="D84" s="11">
        <v>110361655</v>
      </c>
      <c r="E84" s="11">
        <v>51230079</v>
      </c>
      <c r="F84" s="11">
        <v>43028563</v>
      </c>
      <c r="G84" s="11">
        <v>-2679948</v>
      </c>
      <c r="H84" s="11">
        <v>-49877144</v>
      </c>
      <c r="I84" s="11">
        <v>8344183</v>
      </c>
      <c r="J84" s="11">
        <v>5764276</v>
      </c>
      <c r="K84" s="11">
        <v>-7493002</v>
      </c>
      <c r="L84" s="11">
        <v>6615457</v>
      </c>
    </row>
    <row r="85" spans="1:12" ht="15">
      <c r="A85" s="9">
        <v>81</v>
      </c>
      <c r="B85" s="9" t="s">
        <v>48</v>
      </c>
      <c r="C85" s="10">
        <f t="shared" si="2"/>
        <v>0.13859290581706113</v>
      </c>
      <c r="D85" s="11">
        <v>109836020</v>
      </c>
      <c r="E85" s="11">
        <v>108505826</v>
      </c>
      <c r="F85" s="11">
        <v>47517719</v>
      </c>
      <c r="G85" s="11">
        <v>-41863459</v>
      </c>
      <c r="H85" s="11">
        <v>-30720389</v>
      </c>
      <c r="I85" s="11">
        <v>35464708</v>
      </c>
      <c r="J85" s="11">
        <v>9601137</v>
      </c>
      <c r="K85" s="11">
        <v>-17050000</v>
      </c>
      <c r="L85" s="11">
        <v>28015845</v>
      </c>
    </row>
    <row r="86" spans="1:12" ht="15">
      <c r="A86" s="9">
        <v>82</v>
      </c>
      <c r="B86" s="9" t="s">
        <v>18</v>
      </c>
      <c r="C86" s="10">
        <f t="shared" si="2"/>
        <v>0.1374286907940467</v>
      </c>
      <c r="D86" s="11">
        <v>108913370</v>
      </c>
      <c r="E86" s="11">
        <v>64604446</v>
      </c>
      <c r="F86" s="11">
        <v>164229536</v>
      </c>
      <c r="G86" s="11">
        <v>-8481788</v>
      </c>
      <c r="H86" s="11">
        <v>-65384706</v>
      </c>
      <c r="I86" s="11">
        <v>-13247436</v>
      </c>
      <c r="J86" s="11">
        <v>75593531</v>
      </c>
      <c r="K86" s="11">
        <v>-21758350</v>
      </c>
      <c r="L86" s="11">
        <v>40587745</v>
      </c>
    </row>
    <row r="87" spans="1:12" ht="15">
      <c r="A87" s="9">
        <v>83</v>
      </c>
      <c r="B87" s="9" t="s">
        <v>59</v>
      </c>
      <c r="C87" s="10">
        <f t="shared" si="2"/>
        <v>0.12611067851821028</v>
      </c>
      <c r="D87" s="11">
        <v>99943752</v>
      </c>
      <c r="E87" s="11">
        <v>79084121</v>
      </c>
      <c r="F87" s="11">
        <v>27136664</v>
      </c>
      <c r="G87" s="11">
        <v>-59405879</v>
      </c>
      <c r="H87" s="11">
        <v>-15872442</v>
      </c>
      <c r="I87" s="11">
        <v>1270989</v>
      </c>
      <c r="J87" s="11">
        <v>3582110</v>
      </c>
      <c r="K87" s="11">
        <v>-1698584</v>
      </c>
      <c r="L87" s="11">
        <v>3154515</v>
      </c>
    </row>
    <row r="88" spans="1:12" ht="15">
      <c r="A88" s="9">
        <v>84</v>
      </c>
      <c r="B88" s="9" t="s">
        <v>15</v>
      </c>
      <c r="C88" s="10">
        <f t="shared" si="2"/>
        <v>0.11595158668322107</v>
      </c>
      <c r="D88" s="11">
        <v>91892588</v>
      </c>
      <c r="E88" s="11">
        <v>88569853</v>
      </c>
      <c r="F88" s="11">
        <v>41731191</v>
      </c>
      <c r="G88" s="11">
        <v>-11184558</v>
      </c>
      <c r="H88" s="11">
        <v>-59825069</v>
      </c>
      <c r="I88" s="11">
        <v>17560226</v>
      </c>
      <c r="J88" s="11">
        <v>11234100</v>
      </c>
      <c r="K88" s="11">
        <v>-9795423</v>
      </c>
      <c r="L88" s="11">
        <v>18998903</v>
      </c>
    </row>
    <row r="89" spans="1:12" ht="15">
      <c r="A89" s="9">
        <v>85</v>
      </c>
      <c r="B89" s="9" t="s">
        <v>194</v>
      </c>
      <c r="C89" s="10">
        <f t="shared" si="2"/>
        <v>0.11591748609145065</v>
      </c>
      <c r="D89" s="11">
        <v>91865563</v>
      </c>
      <c r="E89" s="11">
        <v>27249341</v>
      </c>
      <c r="F89" s="11">
        <v>75081548</v>
      </c>
      <c r="G89" s="11">
        <v>-13556389</v>
      </c>
      <c r="H89" s="11">
        <v>-11886471</v>
      </c>
      <c r="I89" s="11">
        <v>2274927</v>
      </c>
      <c r="J89" s="11">
        <v>14482243</v>
      </c>
      <c r="K89" s="11">
        <v>-4720509</v>
      </c>
      <c r="L89" s="11">
        <v>12036661</v>
      </c>
    </row>
    <row r="90" spans="1:12" ht="15">
      <c r="A90" s="9">
        <v>86</v>
      </c>
      <c r="B90" s="9" t="s">
        <v>109</v>
      </c>
      <c r="C90" s="10">
        <f t="shared" si="2"/>
        <v>0.11234111949552615</v>
      </c>
      <c r="D90" s="11">
        <v>89031263</v>
      </c>
      <c r="E90" s="11">
        <v>72069864</v>
      </c>
      <c r="F90" s="11">
        <v>25001106</v>
      </c>
      <c r="G90" s="11">
        <v>-18065650</v>
      </c>
      <c r="H90" s="11">
        <v>-44313909</v>
      </c>
      <c r="I90" s="11">
        <v>10191869</v>
      </c>
      <c r="J90" s="11">
        <v>6485600</v>
      </c>
      <c r="K90" s="11">
        <v>-6229471</v>
      </c>
      <c r="L90" s="11">
        <v>10447998</v>
      </c>
    </row>
    <row r="91" spans="1:12" ht="15">
      <c r="A91" s="9">
        <v>87</v>
      </c>
      <c r="B91" s="9" t="s">
        <v>9</v>
      </c>
      <c r="C91" s="10">
        <f t="shared" si="2"/>
        <v>0.11141180928532748</v>
      </c>
      <c r="D91" s="11">
        <v>88294777</v>
      </c>
      <c r="E91" s="11">
        <v>46282718</v>
      </c>
      <c r="F91" s="11">
        <v>15243363</v>
      </c>
      <c r="G91" s="11">
        <v>-3300457</v>
      </c>
      <c r="H91" s="11">
        <v>-44617302</v>
      </c>
      <c r="I91" s="11">
        <v>-1635041</v>
      </c>
      <c r="J91" s="11">
        <v>-588901</v>
      </c>
      <c r="K91" s="11">
        <v>2574226</v>
      </c>
      <c r="L91" s="11">
        <v>350284</v>
      </c>
    </row>
    <row r="92" spans="1:12" ht="15">
      <c r="A92" s="9">
        <v>88</v>
      </c>
      <c r="B92" s="9" t="s">
        <v>153</v>
      </c>
      <c r="C92" s="10">
        <f t="shared" si="2"/>
        <v>0.1029972797507981</v>
      </c>
      <c r="D92" s="11">
        <v>81626193</v>
      </c>
      <c r="E92" s="11">
        <v>80990744</v>
      </c>
      <c r="F92" s="11">
        <v>160284017</v>
      </c>
      <c r="G92" s="11">
        <v>-133633928</v>
      </c>
      <c r="H92" s="11">
        <v>-42972436</v>
      </c>
      <c r="I92" s="11">
        <v>-103939316</v>
      </c>
      <c r="J92" s="11">
        <v>16203420</v>
      </c>
      <c r="K92" s="11">
        <v>0</v>
      </c>
      <c r="L92" s="11">
        <v>-87735896</v>
      </c>
    </row>
    <row r="93" spans="1:12" ht="15">
      <c r="A93" s="9">
        <v>89</v>
      </c>
      <c r="B93" s="9" t="s">
        <v>84</v>
      </c>
      <c r="C93" s="10">
        <f t="shared" si="2"/>
        <v>0.10127906922678723</v>
      </c>
      <c r="D93" s="11">
        <v>80264497</v>
      </c>
      <c r="E93" s="11">
        <v>74901707</v>
      </c>
      <c r="F93" s="11">
        <v>17674547</v>
      </c>
      <c r="G93" s="11">
        <v>-37862291</v>
      </c>
      <c r="H93" s="11">
        <v>-49113638</v>
      </c>
      <c r="I93" s="11">
        <v>-11834422</v>
      </c>
      <c r="J93" s="11">
        <v>15198153</v>
      </c>
      <c r="K93" s="11">
        <v>-689184</v>
      </c>
      <c r="L93" s="11">
        <v>2674547</v>
      </c>
    </row>
    <row r="94" spans="1:12" ht="15">
      <c r="A94" s="9">
        <v>90</v>
      </c>
      <c r="B94" s="9" t="s">
        <v>86</v>
      </c>
      <c r="C94" s="10">
        <f t="shared" si="2"/>
        <v>0.09880477066605561</v>
      </c>
      <c r="D94" s="11">
        <v>78303595</v>
      </c>
      <c r="E94" s="11">
        <v>48405794</v>
      </c>
      <c r="F94" s="11">
        <v>60274520</v>
      </c>
      <c r="G94" s="11">
        <v>-3746771</v>
      </c>
      <c r="H94" s="11">
        <v>-53818033</v>
      </c>
      <c r="I94" s="11">
        <v>-12594876</v>
      </c>
      <c r="J94" s="11">
        <v>36369870</v>
      </c>
      <c r="K94" s="11">
        <v>-8316210</v>
      </c>
      <c r="L94" s="11">
        <v>15458784</v>
      </c>
    </row>
    <row r="95" spans="1:12" ht="15">
      <c r="A95" s="9">
        <v>91</v>
      </c>
      <c r="B95" s="9" t="s">
        <v>186</v>
      </c>
      <c r="C95" s="10">
        <f t="shared" si="2"/>
        <v>0.09698704445763563</v>
      </c>
      <c r="D95" s="11">
        <v>76863032</v>
      </c>
      <c r="E95" s="11">
        <v>70149032</v>
      </c>
      <c r="F95" s="11">
        <v>12845732</v>
      </c>
      <c r="G95" s="11">
        <v>-22295972</v>
      </c>
      <c r="H95" s="11">
        <v>-44685009</v>
      </c>
      <c r="I95" s="11">
        <v>3753283</v>
      </c>
      <c r="J95" s="11">
        <v>-107490</v>
      </c>
      <c r="K95" s="11">
        <v>-3835362</v>
      </c>
      <c r="L95" s="11">
        <v>-189569</v>
      </c>
    </row>
    <row r="96" spans="1:12" ht="15">
      <c r="A96" s="9">
        <v>92</v>
      </c>
      <c r="B96" s="9" t="s">
        <v>82</v>
      </c>
      <c r="C96" s="10">
        <f t="shared" si="2"/>
        <v>0.09580009654798531</v>
      </c>
      <c r="D96" s="11">
        <v>75922366</v>
      </c>
      <c r="E96" s="11">
        <v>66728371</v>
      </c>
      <c r="F96" s="11">
        <v>15440538</v>
      </c>
      <c r="G96" s="11">
        <v>-49704280</v>
      </c>
      <c r="H96" s="11">
        <v>-30209047</v>
      </c>
      <c r="I96" s="11">
        <v>-13562521</v>
      </c>
      <c r="J96" s="11">
        <v>10655460</v>
      </c>
      <c r="K96" s="11">
        <v>0</v>
      </c>
      <c r="L96" s="11">
        <v>-2907061</v>
      </c>
    </row>
    <row r="97" spans="1:12" ht="15">
      <c r="A97" s="9">
        <v>93</v>
      </c>
      <c r="B97" s="9" t="s">
        <v>1</v>
      </c>
      <c r="C97" s="10">
        <f t="shared" si="2"/>
        <v>0.09344857147397595</v>
      </c>
      <c r="D97" s="11">
        <v>74058763</v>
      </c>
      <c r="E97" s="11">
        <v>28148484</v>
      </c>
      <c r="F97" s="11">
        <v>18146158</v>
      </c>
      <c r="G97" s="11">
        <v>-3293043</v>
      </c>
      <c r="H97" s="11">
        <v>-22491048</v>
      </c>
      <c r="I97" s="11">
        <v>6931289</v>
      </c>
      <c r="J97" s="11">
        <v>-5011295</v>
      </c>
      <c r="K97" s="11">
        <v>-601206</v>
      </c>
      <c r="L97" s="11">
        <v>1318788</v>
      </c>
    </row>
    <row r="98" spans="1:12" ht="15">
      <c r="A98" s="9">
        <v>94</v>
      </c>
      <c r="B98" s="9" t="s">
        <v>106</v>
      </c>
      <c r="C98" s="10">
        <f t="shared" si="2"/>
        <v>0.09007454472981592</v>
      </c>
      <c r="D98" s="11">
        <v>71384819</v>
      </c>
      <c r="E98" s="11">
        <v>58604040</v>
      </c>
      <c r="F98" s="11">
        <v>26451521</v>
      </c>
      <c r="G98" s="11">
        <v>-42327109</v>
      </c>
      <c r="H98" s="11">
        <v>-14308216</v>
      </c>
      <c r="I98" s="11">
        <v>-3484396</v>
      </c>
      <c r="J98" s="11">
        <v>11130252</v>
      </c>
      <c r="K98" s="11">
        <v>-2703741</v>
      </c>
      <c r="L98" s="11">
        <v>4942115</v>
      </c>
    </row>
    <row r="99" spans="1:12" ht="15">
      <c r="A99" s="9">
        <v>95</v>
      </c>
      <c r="B99" s="9" t="s">
        <v>69</v>
      </c>
      <c r="C99" s="10">
        <f t="shared" si="2"/>
        <v>0.0871638406124977</v>
      </c>
      <c r="D99" s="11">
        <v>69078062</v>
      </c>
      <c r="E99" s="11">
        <v>58827788</v>
      </c>
      <c r="F99" s="11">
        <v>23010456</v>
      </c>
      <c r="G99" s="11">
        <v>-38549129</v>
      </c>
      <c r="H99" s="11">
        <v>-24557357</v>
      </c>
      <c r="I99" s="11">
        <v>-4284448</v>
      </c>
      <c r="J99" s="11">
        <v>15787363</v>
      </c>
      <c r="K99" s="11">
        <v>-4000000</v>
      </c>
      <c r="L99" s="11">
        <v>7597295</v>
      </c>
    </row>
    <row r="100" spans="1:12" ht="15">
      <c r="A100" s="9">
        <v>96</v>
      </c>
      <c r="B100" s="9" t="s">
        <v>146</v>
      </c>
      <c r="C100" s="10">
        <f t="shared" si="2"/>
        <v>0.08467131511196505</v>
      </c>
      <c r="D100" s="11">
        <v>67102715</v>
      </c>
      <c r="E100" s="11">
        <v>69825446</v>
      </c>
      <c r="F100" s="11">
        <v>18924563</v>
      </c>
      <c r="G100" s="11">
        <v>-60102092</v>
      </c>
      <c r="H100" s="11">
        <v>-8635996</v>
      </c>
      <c r="I100" s="11">
        <v>-1876781</v>
      </c>
      <c r="J100" s="11">
        <v>4944115</v>
      </c>
      <c r="K100" s="11">
        <v>-470000</v>
      </c>
      <c r="L100" s="11">
        <v>2597334</v>
      </c>
    </row>
    <row r="101" spans="1:12" ht="15">
      <c r="A101" s="9">
        <v>97</v>
      </c>
      <c r="B101" s="9" t="s">
        <v>79</v>
      </c>
      <c r="C101" s="10">
        <f aca="true" t="shared" si="3" ref="C101:C132">+D101/$D$187*100</f>
        <v>0.08464028451981638</v>
      </c>
      <c r="D101" s="11">
        <v>67078123</v>
      </c>
      <c r="E101" s="11">
        <v>66712238</v>
      </c>
      <c r="F101" s="11">
        <v>22753144</v>
      </c>
      <c r="G101" s="11">
        <v>-41798010</v>
      </c>
      <c r="H101" s="11">
        <v>-14689937</v>
      </c>
      <c r="I101" s="11">
        <v>10148951</v>
      </c>
      <c r="J101" s="11">
        <v>4376922</v>
      </c>
      <c r="K101" s="11">
        <v>-1432855</v>
      </c>
      <c r="L101" s="11">
        <v>13093018</v>
      </c>
    </row>
    <row r="102" spans="1:12" ht="15">
      <c r="A102" s="9">
        <v>98</v>
      </c>
      <c r="B102" s="9" t="s">
        <v>173</v>
      </c>
      <c r="C102" s="10">
        <f t="shared" si="3"/>
        <v>0.08409487063305232</v>
      </c>
      <c r="D102" s="11">
        <v>66645878</v>
      </c>
      <c r="E102" s="11">
        <v>66073222</v>
      </c>
      <c r="F102" s="11">
        <v>29851440</v>
      </c>
      <c r="G102" s="11">
        <v>-22322765</v>
      </c>
      <c r="H102" s="11">
        <v>-28452492</v>
      </c>
      <c r="I102" s="11">
        <v>15297965</v>
      </c>
      <c r="J102" s="11">
        <v>8804646</v>
      </c>
      <c r="K102" s="11">
        <v>-4890689</v>
      </c>
      <c r="L102" s="11">
        <v>19211922</v>
      </c>
    </row>
    <row r="103" spans="1:12" ht="15">
      <c r="A103" s="9">
        <v>99</v>
      </c>
      <c r="B103" s="9" t="s">
        <v>5</v>
      </c>
      <c r="C103" s="10">
        <f t="shared" si="3"/>
        <v>0.08186168123702306</v>
      </c>
      <c r="D103" s="11">
        <v>64876057</v>
      </c>
      <c r="E103" s="11">
        <v>63225920</v>
      </c>
      <c r="F103" s="11">
        <v>15115320</v>
      </c>
      <c r="G103" s="11">
        <v>-21332844</v>
      </c>
      <c r="H103" s="11">
        <v>-45036622</v>
      </c>
      <c r="I103" s="11">
        <v>-4699047</v>
      </c>
      <c r="J103" s="11">
        <v>1021516</v>
      </c>
      <c r="K103" s="11">
        <v>0</v>
      </c>
      <c r="L103" s="11">
        <v>-3677531</v>
      </c>
    </row>
    <row r="104" spans="1:12" ht="15">
      <c r="A104" s="9">
        <v>100</v>
      </c>
      <c r="B104" s="9" t="s">
        <v>53</v>
      </c>
      <c r="C104" s="10">
        <f t="shared" si="3"/>
        <v>0.08097876297343054</v>
      </c>
      <c r="D104" s="11">
        <v>64176337</v>
      </c>
      <c r="E104" s="11">
        <v>54444993</v>
      </c>
      <c r="F104" s="11">
        <v>21298581</v>
      </c>
      <c r="G104" s="11">
        <v>-15522945</v>
      </c>
      <c r="H104" s="11">
        <v>-40438384</v>
      </c>
      <c r="I104" s="11">
        <v>41162</v>
      </c>
      <c r="J104" s="11">
        <v>6179338</v>
      </c>
      <c r="K104" s="11">
        <v>-1479721</v>
      </c>
      <c r="L104" s="11">
        <v>4740779</v>
      </c>
    </row>
    <row r="105" spans="1:12" ht="15">
      <c r="A105" s="9">
        <v>101</v>
      </c>
      <c r="B105" s="9" t="s">
        <v>167</v>
      </c>
      <c r="C105" s="10">
        <f t="shared" si="3"/>
        <v>0.07934434589984324</v>
      </c>
      <c r="D105" s="11">
        <v>62881048</v>
      </c>
      <c r="E105" s="11">
        <v>-407894157</v>
      </c>
      <c r="F105" s="11">
        <v>850874180</v>
      </c>
      <c r="G105" s="11">
        <v>0</v>
      </c>
      <c r="H105" s="11">
        <v>-14200118</v>
      </c>
      <c r="I105" s="11">
        <v>79392969</v>
      </c>
      <c r="J105" s="11">
        <v>328211514</v>
      </c>
      <c r="K105" s="11">
        <v>-123425366</v>
      </c>
      <c r="L105" s="11">
        <v>284179117</v>
      </c>
    </row>
    <row r="106" spans="1:12" ht="15">
      <c r="A106" s="9">
        <v>102</v>
      </c>
      <c r="B106" s="9" t="s">
        <v>75</v>
      </c>
      <c r="C106" s="10">
        <f t="shared" si="3"/>
        <v>0.0783838095159335</v>
      </c>
      <c r="D106" s="11">
        <v>62119815</v>
      </c>
      <c r="E106" s="11">
        <v>-1084018545</v>
      </c>
      <c r="F106" s="11">
        <v>388244809</v>
      </c>
      <c r="G106" s="11">
        <v>-88382</v>
      </c>
      <c r="H106" s="11">
        <v>-465601967</v>
      </c>
      <c r="I106" s="11">
        <v>55416317</v>
      </c>
      <c r="J106" s="11">
        <v>335350848</v>
      </c>
      <c r="K106" s="11">
        <v>-122172149</v>
      </c>
      <c r="L106" s="11">
        <v>268595016</v>
      </c>
    </row>
    <row r="107" spans="1:12" ht="15">
      <c r="A107" s="9">
        <v>103</v>
      </c>
      <c r="B107" s="9" t="s">
        <v>99</v>
      </c>
      <c r="C107" s="10">
        <f t="shared" si="3"/>
        <v>0.07705410346933114</v>
      </c>
      <c r="D107" s="11">
        <v>61066012</v>
      </c>
      <c r="E107" s="11">
        <v>-49181471</v>
      </c>
      <c r="F107" s="11">
        <v>15652469</v>
      </c>
      <c r="G107" s="11">
        <v>0</v>
      </c>
      <c r="H107" s="11">
        <v>-2944281</v>
      </c>
      <c r="I107" s="11">
        <v>-3359689</v>
      </c>
      <c r="J107" s="11">
        <v>4077553</v>
      </c>
      <c r="K107" s="11">
        <v>-129870</v>
      </c>
      <c r="L107" s="11">
        <v>587994</v>
      </c>
    </row>
    <row r="108" spans="1:12" ht="15">
      <c r="A108" s="9">
        <v>104</v>
      </c>
      <c r="B108" s="9" t="s">
        <v>34</v>
      </c>
      <c r="C108" s="10">
        <f t="shared" si="3"/>
        <v>0.07356232148279562</v>
      </c>
      <c r="D108" s="11">
        <v>58298746</v>
      </c>
      <c r="E108" s="11">
        <v>52854246</v>
      </c>
      <c r="F108" s="11">
        <v>36923792</v>
      </c>
      <c r="G108" s="11">
        <v>-34223934</v>
      </c>
      <c r="H108" s="11">
        <v>-47501673</v>
      </c>
      <c r="I108" s="11">
        <v>-28864113</v>
      </c>
      <c r="J108" s="11">
        <v>15944162</v>
      </c>
      <c r="K108" s="11">
        <v>0</v>
      </c>
      <c r="L108" s="11">
        <v>-12919951</v>
      </c>
    </row>
    <row r="109" spans="1:12" ht="15">
      <c r="A109" s="9">
        <v>105</v>
      </c>
      <c r="B109" s="9" t="s">
        <v>155</v>
      </c>
      <c r="C109" s="10">
        <f t="shared" si="3"/>
        <v>0.07342911403517238</v>
      </c>
      <c r="D109" s="11">
        <v>58193178</v>
      </c>
      <c r="E109" s="11">
        <v>54671438</v>
      </c>
      <c r="F109" s="11">
        <v>18578645</v>
      </c>
      <c r="G109" s="11">
        <v>-54531335</v>
      </c>
      <c r="H109" s="11">
        <v>-12119165</v>
      </c>
      <c r="I109" s="11">
        <v>-14631671</v>
      </c>
      <c r="J109" s="11">
        <v>21688299</v>
      </c>
      <c r="K109" s="11">
        <v>-2500000</v>
      </c>
      <c r="L109" s="11">
        <v>4556628</v>
      </c>
    </row>
    <row r="110" spans="1:12" ht="15">
      <c r="A110" s="9">
        <v>106</v>
      </c>
      <c r="B110" s="9" t="s">
        <v>7</v>
      </c>
      <c r="C110" s="10">
        <f t="shared" si="3"/>
        <v>0.06902901215644378</v>
      </c>
      <c r="D110" s="11">
        <v>54706061</v>
      </c>
      <c r="E110" s="11">
        <v>55907129</v>
      </c>
      <c r="F110" s="11">
        <v>52889570</v>
      </c>
      <c r="G110" s="11">
        <v>-42435309</v>
      </c>
      <c r="H110" s="11">
        <v>-33534035</v>
      </c>
      <c r="I110" s="11">
        <v>-20245999</v>
      </c>
      <c r="J110" s="11">
        <v>45977367</v>
      </c>
      <c r="K110" s="11">
        <v>0</v>
      </c>
      <c r="L110" s="11">
        <v>25731368</v>
      </c>
    </row>
    <row r="111" spans="1:12" ht="15">
      <c r="A111" s="9">
        <v>107</v>
      </c>
      <c r="B111" s="9" t="s">
        <v>2</v>
      </c>
      <c r="C111" s="10">
        <f t="shared" si="3"/>
        <v>0.06797515686911229</v>
      </c>
      <c r="D111" s="11">
        <v>53870872</v>
      </c>
      <c r="E111" s="11">
        <v>48024102</v>
      </c>
      <c r="F111" s="11">
        <v>394691937</v>
      </c>
      <c r="G111" s="11">
        <v>-53398920</v>
      </c>
      <c r="H111" s="11">
        <v>-42351613</v>
      </c>
      <c r="I111" s="11">
        <v>-47726431</v>
      </c>
      <c r="J111" s="11">
        <v>53995657</v>
      </c>
      <c r="K111" s="11">
        <v>0</v>
      </c>
      <c r="L111" s="11">
        <v>6269226</v>
      </c>
    </row>
    <row r="112" spans="1:12" ht="15">
      <c r="A112" s="9">
        <v>108</v>
      </c>
      <c r="B112" s="9" t="s">
        <v>180</v>
      </c>
      <c r="C112" s="10">
        <f t="shared" si="3"/>
        <v>0.06197195872674737</v>
      </c>
      <c r="D112" s="11">
        <v>49113288</v>
      </c>
      <c r="E112" s="11">
        <v>49082951</v>
      </c>
      <c r="F112" s="11">
        <v>15331556</v>
      </c>
      <c r="G112" s="11">
        <v>-6825741</v>
      </c>
      <c r="H112" s="11">
        <v>-35671762</v>
      </c>
      <c r="I112" s="11">
        <v>6596594</v>
      </c>
      <c r="J112" s="11">
        <v>-227546</v>
      </c>
      <c r="K112" s="11">
        <v>0</v>
      </c>
      <c r="L112" s="11">
        <v>6369048</v>
      </c>
    </row>
    <row r="113" spans="1:12" ht="15">
      <c r="A113" s="9">
        <v>109</v>
      </c>
      <c r="B113" s="9" t="s">
        <v>6</v>
      </c>
      <c r="C113" s="10">
        <f t="shared" si="3"/>
        <v>0.061425826866376744</v>
      </c>
      <c r="D113" s="11">
        <v>48680474</v>
      </c>
      <c r="E113" s="11">
        <v>34070029</v>
      </c>
      <c r="F113" s="11">
        <v>15437170</v>
      </c>
      <c r="G113" s="11">
        <v>-14371908</v>
      </c>
      <c r="H113" s="11">
        <v>-16457599</v>
      </c>
      <c r="I113" s="11">
        <v>4920423</v>
      </c>
      <c r="J113" s="11">
        <v>2432722</v>
      </c>
      <c r="K113" s="11">
        <v>-2511623</v>
      </c>
      <c r="L113" s="11">
        <v>4841522</v>
      </c>
    </row>
    <row r="114" spans="1:12" ht="15">
      <c r="A114" s="9">
        <v>110</v>
      </c>
      <c r="B114" s="9" t="s">
        <v>156</v>
      </c>
      <c r="C114" s="10">
        <f t="shared" si="3"/>
        <v>0.05634865064032874</v>
      </c>
      <c r="D114" s="11">
        <v>44656770</v>
      </c>
      <c r="E114" s="11">
        <v>42963671</v>
      </c>
      <c r="F114" s="11">
        <v>184381257</v>
      </c>
      <c r="G114" s="11">
        <v>-92795955</v>
      </c>
      <c r="H114" s="11">
        <v>-4608190</v>
      </c>
      <c r="I114" s="11">
        <v>-54440474</v>
      </c>
      <c r="J114" s="11">
        <v>45838554</v>
      </c>
      <c r="K114" s="11">
        <v>0</v>
      </c>
      <c r="L114" s="11">
        <v>-8601920</v>
      </c>
    </row>
    <row r="115" spans="1:12" ht="15">
      <c r="A115" s="9">
        <v>111</v>
      </c>
      <c r="B115" s="9" t="s">
        <v>71</v>
      </c>
      <c r="C115" s="10">
        <f t="shared" si="3"/>
        <v>0.053073530123193005</v>
      </c>
      <c r="D115" s="11">
        <v>42061210</v>
      </c>
      <c r="E115" s="11">
        <v>35812216</v>
      </c>
      <c r="F115" s="11">
        <v>14931009</v>
      </c>
      <c r="G115" s="11">
        <v>-19486421</v>
      </c>
      <c r="H115" s="11">
        <v>-16277150</v>
      </c>
      <c r="I115" s="11">
        <v>48645</v>
      </c>
      <c r="J115" s="11">
        <v>6123153</v>
      </c>
      <c r="K115" s="11">
        <v>-1897628</v>
      </c>
      <c r="L115" s="11">
        <v>4274170</v>
      </c>
    </row>
    <row r="116" spans="1:12" ht="15">
      <c r="A116" s="9">
        <v>112</v>
      </c>
      <c r="B116" s="9" t="s">
        <v>3</v>
      </c>
      <c r="C116" s="10">
        <f t="shared" si="3"/>
        <v>0.05136361099561223</v>
      </c>
      <c r="D116" s="11">
        <v>40706085</v>
      </c>
      <c r="E116" s="11">
        <v>28474386</v>
      </c>
      <c r="F116" s="11">
        <v>38584083</v>
      </c>
      <c r="G116" s="11">
        <v>-184591</v>
      </c>
      <c r="H116" s="11">
        <v>-23255167</v>
      </c>
      <c r="I116" s="11">
        <v>5080367</v>
      </c>
      <c r="J116" s="11">
        <v>3002962</v>
      </c>
      <c r="K116" s="11">
        <v>0</v>
      </c>
      <c r="L116" s="11">
        <v>8083329</v>
      </c>
    </row>
    <row r="117" spans="1:12" ht="15">
      <c r="A117" s="9">
        <v>113</v>
      </c>
      <c r="B117" s="9" t="s">
        <v>70</v>
      </c>
      <c r="C117" s="10">
        <f t="shared" si="3"/>
        <v>0.048196544875355934</v>
      </c>
      <c r="D117" s="11">
        <v>38196159</v>
      </c>
      <c r="E117" s="11">
        <v>34359940</v>
      </c>
      <c r="F117" s="11">
        <v>9700611</v>
      </c>
      <c r="G117" s="11">
        <v>-17452821</v>
      </c>
      <c r="H117" s="11">
        <v>-23676127</v>
      </c>
      <c r="I117" s="11">
        <v>-6769008</v>
      </c>
      <c r="J117" s="11">
        <v>10256205</v>
      </c>
      <c r="K117" s="11">
        <v>-1123993</v>
      </c>
      <c r="L117" s="11">
        <v>2363204</v>
      </c>
    </row>
    <row r="118" spans="1:12" ht="15">
      <c r="A118" s="9">
        <v>114</v>
      </c>
      <c r="B118" s="9" t="s">
        <v>80</v>
      </c>
      <c r="C118" s="10">
        <f t="shared" si="3"/>
        <v>0.04643191590659176</v>
      </c>
      <c r="D118" s="11">
        <v>36797676</v>
      </c>
      <c r="E118" s="11">
        <v>35621919</v>
      </c>
      <c r="F118" s="11">
        <v>10184686</v>
      </c>
      <c r="G118" s="11">
        <v>-17766129</v>
      </c>
      <c r="H118" s="11">
        <v>-16219275</v>
      </c>
      <c r="I118" s="11">
        <v>937649</v>
      </c>
      <c r="J118" s="11">
        <v>1901108</v>
      </c>
      <c r="K118" s="11">
        <v>-989111</v>
      </c>
      <c r="L118" s="11">
        <v>1849646</v>
      </c>
    </row>
    <row r="119" spans="1:12" ht="15">
      <c r="A119" s="9">
        <v>115</v>
      </c>
      <c r="B119" s="9" t="s">
        <v>102</v>
      </c>
      <c r="C119" s="10">
        <f t="shared" si="3"/>
        <v>0.04537337044721179</v>
      </c>
      <c r="D119" s="11">
        <v>35958770</v>
      </c>
      <c r="E119" s="11">
        <v>34374443</v>
      </c>
      <c r="F119" s="11">
        <v>13814073</v>
      </c>
      <c r="G119" s="11">
        <v>-18698779</v>
      </c>
      <c r="H119" s="11">
        <v>-19678859</v>
      </c>
      <c r="I119" s="11">
        <v>-4003195</v>
      </c>
      <c r="J119" s="11">
        <v>2172829</v>
      </c>
      <c r="K119" s="11">
        <v>0</v>
      </c>
      <c r="L119" s="11">
        <v>-1830366</v>
      </c>
    </row>
    <row r="120" spans="1:12" ht="15">
      <c r="A120" s="9">
        <v>116</v>
      </c>
      <c r="B120" s="9" t="s">
        <v>127</v>
      </c>
      <c r="C120" s="10">
        <f t="shared" si="3"/>
        <v>0.04326481571728911</v>
      </c>
      <c r="D120" s="11">
        <v>34287723</v>
      </c>
      <c r="E120" s="11">
        <v>34123824</v>
      </c>
      <c r="F120" s="11">
        <v>6229569</v>
      </c>
      <c r="G120" s="11">
        <v>-23429330</v>
      </c>
      <c r="H120" s="11">
        <v>-7169348</v>
      </c>
      <c r="I120" s="11">
        <v>3630298</v>
      </c>
      <c r="J120" s="11">
        <v>154944</v>
      </c>
      <c r="K120" s="11">
        <v>-699084</v>
      </c>
      <c r="L120" s="11">
        <v>3086158</v>
      </c>
    </row>
    <row r="121" spans="1:12" ht="15">
      <c r="A121" s="9">
        <v>117</v>
      </c>
      <c r="B121" s="9" t="s">
        <v>66</v>
      </c>
      <c r="C121" s="10">
        <f t="shared" si="3"/>
        <v>0.04163356580319649</v>
      </c>
      <c r="D121" s="11">
        <v>32994944</v>
      </c>
      <c r="E121" s="11">
        <v>29724321</v>
      </c>
      <c r="F121" s="11">
        <v>21650741</v>
      </c>
      <c r="G121" s="11">
        <v>-18282211</v>
      </c>
      <c r="H121" s="11">
        <v>-14962737</v>
      </c>
      <c r="I121" s="11">
        <v>-3520627</v>
      </c>
      <c r="J121" s="11">
        <v>6161395</v>
      </c>
      <c r="K121" s="11">
        <v>0</v>
      </c>
      <c r="L121" s="11">
        <v>2640768</v>
      </c>
    </row>
    <row r="122" spans="1:12" ht="15">
      <c r="A122" s="9">
        <v>118</v>
      </c>
      <c r="B122" s="9" t="s">
        <v>29</v>
      </c>
      <c r="C122" s="10">
        <f t="shared" si="3"/>
        <v>0.03754702533260649</v>
      </c>
      <c r="D122" s="11">
        <v>29756327</v>
      </c>
      <c r="E122" s="11">
        <v>8515404</v>
      </c>
      <c r="F122" s="11">
        <v>21581269</v>
      </c>
      <c r="G122" s="11">
        <v>-2655960</v>
      </c>
      <c r="H122" s="11">
        <v>-9232766</v>
      </c>
      <c r="I122" s="11">
        <v>-3373322</v>
      </c>
      <c r="J122" s="11">
        <v>4491750</v>
      </c>
      <c r="K122" s="11">
        <v>-377065</v>
      </c>
      <c r="L122" s="11">
        <v>741363</v>
      </c>
    </row>
    <row r="123" spans="1:12" ht="15">
      <c r="A123" s="9">
        <v>119</v>
      </c>
      <c r="B123" s="9" t="s">
        <v>111</v>
      </c>
      <c r="C123" s="10">
        <f t="shared" si="3"/>
        <v>0.036975721494244086</v>
      </c>
      <c r="D123" s="11">
        <v>29303564</v>
      </c>
      <c r="E123" s="11">
        <v>26104558</v>
      </c>
      <c r="F123" s="11">
        <v>15386803</v>
      </c>
      <c r="G123" s="11">
        <v>-7608128</v>
      </c>
      <c r="H123" s="11">
        <v>-19285746</v>
      </c>
      <c r="I123" s="11">
        <v>220572</v>
      </c>
      <c r="J123" s="11">
        <v>308547</v>
      </c>
      <c r="K123" s="11">
        <v>-160000</v>
      </c>
      <c r="L123" s="11">
        <v>369119</v>
      </c>
    </row>
    <row r="124" spans="1:12" ht="15">
      <c r="A124" s="9">
        <v>120</v>
      </c>
      <c r="B124" s="9" t="s">
        <v>38</v>
      </c>
      <c r="C124" s="10">
        <f t="shared" si="3"/>
        <v>0.03379864790707452</v>
      </c>
      <c r="D124" s="11">
        <v>26785707</v>
      </c>
      <c r="E124" s="11">
        <v>26156875</v>
      </c>
      <c r="F124" s="11">
        <v>41783777</v>
      </c>
      <c r="G124" s="11">
        <v>-19617934</v>
      </c>
      <c r="H124" s="11">
        <v>-10589372</v>
      </c>
      <c r="I124" s="11">
        <v>-4157473</v>
      </c>
      <c r="J124" s="11">
        <v>11286815</v>
      </c>
      <c r="K124" s="11">
        <v>0</v>
      </c>
      <c r="L124" s="11">
        <v>7733775</v>
      </c>
    </row>
    <row r="125" spans="1:12" ht="15">
      <c r="A125" s="9">
        <v>121</v>
      </c>
      <c r="B125" s="9" t="s">
        <v>103</v>
      </c>
      <c r="C125" s="10">
        <f t="shared" si="3"/>
        <v>0.03351985837710121</v>
      </c>
      <c r="D125" s="11">
        <v>26564764</v>
      </c>
      <c r="E125" s="11">
        <v>26564764</v>
      </c>
      <c r="F125" s="11">
        <v>8301062</v>
      </c>
      <c r="G125" s="11">
        <v>-19235490</v>
      </c>
      <c r="H125" s="11">
        <v>-7391972</v>
      </c>
      <c r="I125" s="11">
        <v>-62698</v>
      </c>
      <c r="J125" s="11">
        <v>369375</v>
      </c>
      <c r="K125" s="11">
        <v>0</v>
      </c>
      <c r="L125" s="11">
        <v>306677</v>
      </c>
    </row>
    <row r="126" spans="1:12" ht="15">
      <c r="A126" s="9">
        <v>122</v>
      </c>
      <c r="B126" s="9" t="s">
        <v>61</v>
      </c>
      <c r="C126" s="10">
        <f t="shared" si="3"/>
        <v>0.03280606769234111</v>
      </c>
      <c r="D126" s="11">
        <v>25999079</v>
      </c>
      <c r="E126" s="11">
        <v>24128566</v>
      </c>
      <c r="F126" s="11">
        <v>24848638</v>
      </c>
      <c r="G126" s="11">
        <v>-14327118</v>
      </c>
      <c r="H126" s="11">
        <v>-8370348</v>
      </c>
      <c r="I126" s="11">
        <v>1431230</v>
      </c>
      <c r="J126" s="11">
        <v>2105110</v>
      </c>
      <c r="K126" s="11">
        <v>0</v>
      </c>
      <c r="L126" s="11">
        <v>3536340</v>
      </c>
    </row>
    <row r="127" spans="1:12" ht="15">
      <c r="A127" s="9">
        <v>123</v>
      </c>
      <c r="B127" s="9" t="s">
        <v>35</v>
      </c>
      <c r="C127" s="10">
        <f t="shared" si="3"/>
        <v>0.03155302583275798</v>
      </c>
      <c r="D127" s="11">
        <v>25006033</v>
      </c>
      <c r="E127" s="11">
        <v>22562470</v>
      </c>
      <c r="F127" s="11">
        <v>16331190</v>
      </c>
      <c r="G127" s="11">
        <v>-1773226</v>
      </c>
      <c r="H127" s="11">
        <v>-19782825</v>
      </c>
      <c r="I127" s="11">
        <v>1006419</v>
      </c>
      <c r="J127" s="11">
        <v>725783</v>
      </c>
      <c r="K127" s="11">
        <v>0</v>
      </c>
      <c r="L127" s="11">
        <v>1732202</v>
      </c>
    </row>
    <row r="128" spans="1:12" ht="15">
      <c r="A128" s="9">
        <v>124</v>
      </c>
      <c r="B128" s="9" t="s">
        <v>93</v>
      </c>
      <c r="C128" s="10">
        <f t="shared" si="3"/>
        <v>0.031201680590392813</v>
      </c>
      <c r="D128" s="11">
        <v>24727589</v>
      </c>
      <c r="E128" s="11">
        <v>-133541120</v>
      </c>
      <c r="F128" s="11">
        <v>186212885</v>
      </c>
      <c r="G128" s="11">
        <v>167678</v>
      </c>
      <c r="H128" s="11">
        <v>-16961188</v>
      </c>
      <c r="I128" s="11">
        <v>-29681939</v>
      </c>
      <c r="J128" s="11">
        <v>133154359</v>
      </c>
      <c r="K128" s="11">
        <v>-32341399</v>
      </c>
      <c r="L128" s="11">
        <v>71131021</v>
      </c>
    </row>
    <row r="129" spans="1:12" ht="15">
      <c r="A129" s="9">
        <v>125</v>
      </c>
      <c r="B129" s="9" t="s">
        <v>49</v>
      </c>
      <c r="C129" s="10">
        <f t="shared" si="3"/>
        <v>0.03074455726817147</v>
      </c>
      <c r="D129" s="11">
        <v>24365315</v>
      </c>
      <c r="E129" s="11">
        <v>16209825</v>
      </c>
      <c r="F129" s="11">
        <v>6773028</v>
      </c>
      <c r="G129" s="11">
        <v>-2391832</v>
      </c>
      <c r="H129" s="11">
        <v>-12486184</v>
      </c>
      <c r="I129" s="11">
        <v>1340635</v>
      </c>
      <c r="J129" s="11">
        <v>1633469</v>
      </c>
      <c r="K129" s="11">
        <v>-770559</v>
      </c>
      <c r="L129" s="11">
        <v>2203545</v>
      </c>
    </row>
    <row r="130" spans="1:12" ht="15">
      <c r="A130" s="9">
        <v>126</v>
      </c>
      <c r="B130" s="9" t="s">
        <v>10</v>
      </c>
      <c r="C130" s="10">
        <f t="shared" si="3"/>
        <v>0.02823593603595988</v>
      </c>
      <c r="D130" s="11">
        <v>22377212</v>
      </c>
      <c r="E130" s="11">
        <v>19700347</v>
      </c>
      <c r="F130" s="11">
        <v>11039379</v>
      </c>
      <c r="G130" s="11">
        <v>-23871622</v>
      </c>
      <c r="H130" s="11">
        <v>-3322174</v>
      </c>
      <c r="I130" s="11">
        <v>-7513835</v>
      </c>
      <c r="J130" s="11">
        <v>3357278</v>
      </c>
      <c r="K130" s="11">
        <v>0</v>
      </c>
      <c r="L130" s="11">
        <v>-4156557</v>
      </c>
    </row>
    <row r="131" spans="1:12" ht="15">
      <c r="A131" s="9">
        <v>127</v>
      </c>
      <c r="B131" s="9" t="s">
        <v>19</v>
      </c>
      <c r="C131" s="10">
        <f t="shared" si="3"/>
        <v>0.026798218494240172</v>
      </c>
      <c r="D131" s="11">
        <v>21237809</v>
      </c>
      <c r="E131" s="11">
        <v>20641906</v>
      </c>
      <c r="F131" s="11">
        <v>9732646</v>
      </c>
      <c r="G131" s="11">
        <v>-3106559</v>
      </c>
      <c r="H131" s="11">
        <v>-16788585</v>
      </c>
      <c r="I131" s="11">
        <v>356090</v>
      </c>
      <c r="J131" s="11">
        <v>2488928</v>
      </c>
      <c r="K131" s="11">
        <v>0</v>
      </c>
      <c r="L131" s="11">
        <v>2845018</v>
      </c>
    </row>
    <row r="132" spans="1:12" ht="15">
      <c r="A132" s="9">
        <v>128</v>
      </c>
      <c r="B132" s="9" t="s">
        <v>17</v>
      </c>
      <c r="C132" s="10">
        <f t="shared" si="3"/>
        <v>0.02616442950122576</v>
      </c>
      <c r="D132" s="11">
        <v>20735526</v>
      </c>
      <c r="E132" s="11">
        <v>-87421109</v>
      </c>
      <c r="F132" s="11">
        <v>126278535</v>
      </c>
      <c r="G132" s="11">
        <v>-368050</v>
      </c>
      <c r="H132" s="11">
        <v>-18018432</v>
      </c>
      <c r="I132" s="11">
        <v>-58987011</v>
      </c>
      <c r="J132" s="11">
        <v>105000064</v>
      </c>
      <c r="K132" s="11">
        <v>3892032</v>
      </c>
      <c r="L132" s="11">
        <v>49905085</v>
      </c>
    </row>
    <row r="133" spans="1:12" ht="15">
      <c r="A133" s="9">
        <v>129</v>
      </c>
      <c r="B133" s="9" t="s">
        <v>28</v>
      </c>
      <c r="C133" s="10">
        <f aca="true" t="shared" si="4" ref="C133:C164">+D133/$D$187*100</f>
        <v>0.025988223131650244</v>
      </c>
      <c r="D133" s="11">
        <v>20595881</v>
      </c>
      <c r="E133" s="11">
        <v>20528780</v>
      </c>
      <c r="F133" s="11">
        <v>9667430</v>
      </c>
      <c r="G133" s="11">
        <v>-8218620</v>
      </c>
      <c r="H133" s="11">
        <v>-7940351</v>
      </c>
      <c r="I133" s="11">
        <v>4024979</v>
      </c>
      <c r="J133" s="11">
        <v>2277347</v>
      </c>
      <c r="K133" s="11">
        <v>-1953898</v>
      </c>
      <c r="L133" s="11">
        <v>4348428</v>
      </c>
    </row>
    <row r="134" spans="1:12" ht="15">
      <c r="A134" s="9">
        <v>130</v>
      </c>
      <c r="B134" s="9" t="s">
        <v>172</v>
      </c>
      <c r="C134" s="10">
        <f t="shared" si="4"/>
        <v>0.025172770412560518</v>
      </c>
      <c r="D134" s="11">
        <v>19949628</v>
      </c>
      <c r="E134" s="11">
        <v>15050269</v>
      </c>
      <c r="F134" s="11">
        <v>21886954</v>
      </c>
      <c r="G134" s="11">
        <v>-4109246</v>
      </c>
      <c r="H134" s="11">
        <v>-8966269</v>
      </c>
      <c r="I134" s="11">
        <v>1974754</v>
      </c>
      <c r="J134" s="11">
        <v>11261239</v>
      </c>
      <c r="K134" s="11">
        <v>-4632947</v>
      </c>
      <c r="L134" s="11">
        <v>8603046</v>
      </c>
    </row>
    <row r="135" spans="1:12" ht="15">
      <c r="A135" s="9">
        <v>131</v>
      </c>
      <c r="B135" s="9" t="s">
        <v>13</v>
      </c>
      <c r="C135" s="10">
        <f t="shared" si="4"/>
        <v>0.024695032793660063</v>
      </c>
      <c r="D135" s="11">
        <v>19571017</v>
      </c>
      <c r="E135" s="11">
        <v>18754556</v>
      </c>
      <c r="F135" s="11">
        <v>7025282</v>
      </c>
      <c r="G135" s="11">
        <v>-2065465</v>
      </c>
      <c r="H135" s="11">
        <v>-13254296</v>
      </c>
      <c r="I135" s="11">
        <v>3977601</v>
      </c>
      <c r="J135" s="11">
        <v>-2770821</v>
      </c>
      <c r="K135" s="11">
        <v>-386806</v>
      </c>
      <c r="L135" s="11">
        <v>819974</v>
      </c>
    </row>
    <row r="136" spans="1:12" ht="15">
      <c r="A136" s="9">
        <v>132</v>
      </c>
      <c r="B136" s="9" t="s">
        <v>11</v>
      </c>
      <c r="C136" s="10">
        <f t="shared" si="4"/>
        <v>0.022398167088172834</v>
      </c>
      <c r="D136" s="11">
        <v>17750732</v>
      </c>
      <c r="E136" s="11">
        <v>7756691</v>
      </c>
      <c r="F136" s="11">
        <v>10114649</v>
      </c>
      <c r="G136" s="11">
        <v>-2034953</v>
      </c>
      <c r="H136" s="11">
        <v>-4673905</v>
      </c>
      <c r="I136" s="11">
        <v>2448385</v>
      </c>
      <c r="J136" s="11">
        <v>1113844</v>
      </c>
      <c r="K136" s="11">
        <v>-1640736</v>
      </c>
      <c r="L136" s="11">
        <v>1921493</v>
      </c>
    </row>
    <row r="137" spans="1:12" ht="15">
      <c r="A137" s="9">
        <v>133</v>
      </c>
      <c r="B137" s="9" t="s">
        <v>171</v>
      </c>
      <c r="C137" s="10">
        <f t="shared" si="4"/>
        <v>0.02004227234351405</v>
      </c>
      <c r="D137" s="11">
        <v>15883666</v>
      </c>
      <c r="E137" s="11">
        <v>1326845</v>
      </c>
      <c r="F137" s="11">
        <v>6214675</v>
      </c>
      <c r="G137" s="11">
        <v>-191372</v>
      </c>
      <c r="H137" s="11">
        <v>-2936524</v>
      </c>
      <c r="I137" s="11">
        <v>811878</v>
      </c>
      <c r="J137" s="11">
        <v>221389</v>
      </c>
      <c r="K137" s="11">
        <v>-490000</v>
      </c>
      <c r="L137" s="11">
        <v>543267</v>
      </c>
    </row>
    <row r="138" spans="1:12" ht="15">
      <c r="A138" s="9">
        <v>134</v>
      </c>
      <c r="B138" s="9" t="s">
        <v>78</v>
      </c>
      <c r="C138" s="10">
        <f t="shared" si="4"/>
        <v>0.019628339739357802</v>
      </c>
      <c r="D138" s="11">
        <v>15555621</v>
      </c>
      <c r="E138" s="11">
        <v>15797341</v>
      </c>
      <c r="F138" s="11">
        <v>6900543</v>
      </c>
      <c r="G138" s="11">
        <v>-6937502</v>
      </c>
      <c r="H138" s="11">
        <v>-5018293</v>
      </c>
      <c r="I138" s="11">
        <v>3841546</v>
      </c>
      <c r="J138" s="11">
        <v>366267</v>
      </c>
      <c r="K138" s="11">
        <v>-480000</v>
      </c>
      <c r="L138" s="11">
        <v>3727813</v>
      </c>
    </row>
    <row r="139" spans="1:12" ht="15">
      <c r="A139" s="9">
        <v>135</v>
      </c>
      <c r="B139" s="9" t="s">
        <v>25</v>
      </c>
      <c r="C139" s="10">
        <f t="shared" si="4"/>
        <v>0.017391757318674688</v>
      </c>
      <c r="D139" s="11">
        <v>13783111</v>
      </c>
      <c r="E139" s="11">
        <v>12041504</v>
      </c>
      <c r="F139" s="11">
        <v>32379116</v>
      </c>
      <c r="G139" s="11">
        <v>-2722279</v>
      </c>
      <c r="H139" s="11">
        <v>-2910953</v>
      </c>
      <c r="I139" s="11">
        <v>6408272</v>
      </c>
      <c r="J139" s="11">
        <v>2617416</v>
      </c>
      <c r="K139" s="11">
        <v>-3160000</v>
      </c>
      <c r="L139" s="11">
        <v>5865688</v>
      </c>
    </row>
    <row r="140" spans="1:12" ht="15">
      <c r="A140" s="9">
        <v>136</v>
      </c>
      <c r="B140" s="9" t="s">
        <v>142</v>
      </c>
      <c r="C140" s="10">
        <f t="shared" si="4"/>
        <v>0.01694370645731659</v>
      </c>
      <c r="D140" s="11">
        <v>13428027</v>
      </c>
      <c r="E140" s="11">
        <v>12731391</v>
      </c>
      <c r="F140" s="11">
        <v>140018342</v>
      </c>
      <c r="G140" s="11">
        <v>-27370772</v>
      </c>
      <c r="H140" s="11">
        <v>-2198826</v>
      </c>
      <c r="I140" s="11">
        <v>-18656086</v>
      </c>
      <c r="J140" s="11">
        <v>39836209</v>
      </c>
      <c r="K140" s="11">
        <v>0</v>
      </c>
      <c r="L140" s="11">
        <v>21180123</v>
      </c>
    </row>
    <row r="141" spans="1:12" ht="15">
      <c r="A141" s="9">
        <v>137</v>
      </c>
      <c r="B141" s="9" t="s">
        <v>141</v>
      </c>
      <c r="C141" s="10">
        <f t="shared" si="4"/>
        <v>0.012791099796757487</v>
      </c>
      <c r="D141" s="11">
        <v>10137052</v>
      </c>
      <c r="E141" s="11">
        <v>-101126256</v>
      </c>
      <c r="F141" s="11">
        <v>146481683</v>
      </c>
      <c r="G141" s="11">
        <v>0</v>
      </c>
      <c r="H141" s="11">
        <v>-13670140</v>
      </c>
      <c r="I141" s="11">
        <v>-12645347</v>
      </c>
      <c r="J141" s="11">
        <v>85264215</v>
      </c>
      <c r="K141" s="11">
        <v>-23597817</v>
      </c>
      <c r="L141" s="11">
        <v>49021051</v>
      </c>
    </row>
    <row r="142" spans="1:12" ht="15">
      <c r="A142" s="9">
        <v>138</v>
      </c>
      <c r="B142" s="9" t="s">
        <v>22</v>
      </c>
      <c r="C142" s="10">
        <f t="shared" si="4"/>
        <v>0.012221636948714896</v>
      </c>
      <c r="D142" s="11">
        <v>9685748</v>
      </c>
      <c r="E142" s="11">
        <v>9371160</v>
      </c>
      <c r="F142" s="11">
        <v>99435461</v>
      </c>
      <c r="G142" s="11">
        <v>-1092087</v>
      </c>
      <c r="H142" s="11">
        <v>-3056189</v>
      </c>
      <c r="I142" s="11">
        <v>5229517</v>
      </c>
      <c r="J142" s="11">
        <v>21451602</v>
      </c>
      <c r="K142" s="11">
        <v>0</v>
      </c>
      <c r="L142" s="11">
        <v>26681119</v>
      </c>
    </row>
    <row r="143" spans="1:12" ht="15">
      <c r="A143" s="9">
        <v>139</v>
      </c>
      <c r="B143" s="9" t="s">
        <v>54</v>
      </c>
      <c r="C143" s="10">
        <f t="shared" si="4"/>
        <v>0.011205867069761077</v>
      </c>
      <c r="D143" s="11">
        <v>8880742</v>
      </c>
      <c r="E143" s="11">
        <v>-12072554</v>
      </c>
      <c r="F143" s="11">
        <v>8364823</v>
      </c>
      <c r="G143" s="11">
        <v>0</v>
      </c>
      <c r="H143" s="11">
        <v>-2832719</v>
      </c>
      <c r="I143" s="11">
        <v>-13670414</v>
      </c>
      <c r="J143" s="11">
        <v>16449295</v>
      </c>
      <c r="K143" s="11">
        <v>0</v>
      </c>
      <c r="L143" s="11">
        <v>2778881</v>
      </c>
    </row>
    <row r="144" spans="1:12" ht="15">
      <c r="A144" s="9">
        <v>140</v>
      </c>
      <c r="B144" s="9" t="s">
        <v>36</v>
      </c>
      <c r="C144" s="10">
        <f t="shared" si="4"/>
        <v>0.01113097194951936</v>
      </c>
      <c r="D144" s="11">
        <v>8821387</v>
      </c>
      <c r="E144" s="11">
        <v>6917989</v>
      </c>
      <c r="F144" s="11">
        <v>4396198</v>
      </c>
      <c r="G144" s="11">
        <v>-1913766</v>
      </c>
      <c r="H144" s="11">
        <v>-4249093</v>
      </c>
      <c r="I144" s="11">
        <v>1061460</v>
      </c>
      <c r="J144" s="11">
        <v>493634</v>
      </c>
      <c r="K144" s="11">
        <v>-446458</v>
      </c>
      <c r="L144" s="11">
        <v>1108636</v>
      </c>
    </row>
    <row r="145" spans="1:12" ht="15">
      <c r="A145" s="9">
        <v>141</v>
      </c>
      <c r="B145" s="9" t="s">
        <v>151</v>
      </c>
      <c r="C145" s="10">
        <f t="shared" si="4"/>
        <v>0.010553246726826905</v>
      </c>
      <c r="D145" s="11">
        <v>8363535</v>
      </c>
      <c r="E145" s="11">
        <v>7610591</v>
      </c>
      <c r="F145" s="11">
        <v>67134045</v>
      </c>
      <c r="G145" s="11">
        <v>-27793832</v>
      </c>
      <c r="H145" s="11">
        <v>-13957545</v>
      </c>
      <c r="I145" s="11">
        <v>-34140786</v>
      </c>
      <c r="J145" s="11">
        <v>17923776</v>
      </c>
      <c r="K145" s="11">
        <v>0</v>
      </c>
      <c r="L145" s="11">
        <v>-16217010</v>
      </c>
    </row>
    <row r="146" spans="1:12" ht="15">
      <c r="A146" s="9">
        <v>142</v>
      </c>
      <c r="B146" s="9" t="s">
        <v>96</v>
      </c>
      <c r="C146" s="10">
        <f t="shared" si="4"/>
        <v>0.008877623772578952</v>
      </c>
      <c r="D146" s="11">
        <v>7035590</v>
      </c>
      <c r="E146" s="11">
        <v>7398988</v>
      </c>
      <c r="F146" s="11">
        <v>11628267</v>
      </c>
      <c r="G146" s="11">
        <v>-285851</v>
      </c>
      <c r="H146" s="11">
        <v>-4913594</v>
      </c>
      <c r="I146" s="11">
        <v>2199543</v>
      </c>
      <c r="J146" s="11">
        <v>805662</v>
      </c>
      <c r="K146" s="11">
        <v>-980000</v>
      </c>
      <c r="L146" s="11">
        <v>2025205</v>
      </c>
    </row>
    <row r="147" spans="1:12" ht="15">
      <c r="A147" s="9">
        <v>143</v>
      </c>
      <c r="B147" s="9" t="s">
        <v>30</v>
      </c>
      <c r="C147" s="10">
        <f t="shared" si="4"/>
        <v>0.00764392177497788</v>
      </c>
      <c r="D147" s="11">
        <v>6057871</v>
      </c>
      <c r="E147" s="11">
        <v>5823627</v>
      </c>
      <c r="F147" s="11">
        <v>14101120</v>
      </c>
      <c r="G147" s="11">
        <v>-893381</v>
      </c>
      <c r="H147" s="11">
        <v>-3218283</v>
      </c>
      <c r="I147" s="11">
        <v>1723299</v>
      </c>
      <c r="J147" s="11">
        <v>1279279</v>
      </c>
      <c r="K147" s="11">
        <v>-1085338</v>
      </c>
      <c r="L147" s="11">
        <v>1917240</v>
      </c>
    </row>
    <row r="148" spans="1:12" ht="15">
      <c r="A148" s="9">
        <v>144</v>
      </c>
      <c r="B148" s="9" t="s">
        <v>178</v>
      </c>
      <c r="C148" s="10">
        <f t="shared" si="4"/>
        <v>0.005887834042317088</v>
      </c>
      <c r="D148" s="11">
        <v>4666157</v>
      </c>
      <c r="E148" s="11">
        <v>4642116</v>
      </c>
      <c r="F148" s="11">
        <v>3398227</v>
      </c>
      <c r="G148" s="11">
        <v>-232106</v>
      </c>
      <c r="H148" s="11">
        <v>-2566992</v>
      </c>
      <c r="I148" s="11">
        <v>1843018</v>
      </c>
      <c r="J148" s="11">
        <v>39705</v>
      </c>
      <c r="K148" s="11">
        <v>-659000</v>
      </c>
      <c r="L148" s="11">
        <v>1223723</v>
      </c>
    </row>
    <row r="149" spans="1:12" ht="15">
      <c r="A149" s="9">
        <v>145</v>
      </c>
      <c r="B149" s="9" t="s">
        <v>147</v>
      </c>
      <c r="C149" s="10">
        <f t="shared" si="4"/>
        <v>0.00546317725945754</v>
      </c>
      <c r="D149" s="11">
        <v>4329613</v>
      </c>
      <c r="E149" s="11">
        <v>4325346</v>
      </c>
      <c r="F149" s="11">
        <v>113416088</v>
      </c>
      <c r="G149" s="11">
        <v>-11553849</v>
      </c>
      <c r="H149" s="11">
        <v>-4255927</v>
      </c>
      <c r="I149" s="11">
        <v>-11136884</v>
      </c>
      <c r="J149" s="11">
        <v>30517520</v>
      </c>
      <c r="K149" s="11">
        <v>0</v>
      </c>
      <c r="L149" s="11">
        <v>19380636</v>
      </c>
    </row>
    <row r="150" spans="1:12" ht="15">
      <c r="A150" s="9">
        <v>146</v>
      </c>
      <c r="B150" s="9" t="s">
        <v>182</v>
      </c>
      <c r="C150" s="10">
        <f t="shared" si="4"/>
        <v>0.00533010987346932</v>
      </c>
      <c r="D150" s="11">
        <v>4224156</v>
      </c>
      <c r="E150" s="11">
        <v>3143831</v>
      </c>
      <c r="F150" s="11">
        <v>21996464</v>
      </c>
      <c r="G150" s="11">
        <v>-2443293</v>
      </c>
      <c r="H150" s="11">
        <v>-2631307</v>
      </c>
      <c r="I150" s="11">
        <v>-2098480</v>
      </c>
      <c r="J150" s="11">
        <v>4461428</v>
      </c>
      <c r="K150" s="11">
        <v>-723881</v>
      </c>
      <c r="L150" s="11">
        <v>1639067</v>
      </c>
    </row>
    <row r="151" spans="1:12" ht="15">
      <c r="A151" s="9">
        <v>147</v>
      </c>
      <c r="B151" s="9" t="s">
        <v>32</v>
      </c>
      <c r="C151" s="10">
        <f t="shared" si="4"/>
        <v>0.005280135629729564</v>
      </c>
      <c r="D151" s="11">
        <v>4184551</v>
      </c>
      <c r="E151" s="11">
        <v>2140775</v>
      </c>
      <c r="F151" s="11">
        <v>19604976</v>
      </c>
      <c r="G151" s="11">
        <v>616591</v>
      </c>
      <c r="H151" s="11">
        <v>-5250636</v>
      </c>
      <c r="I151" s="11">
        <v>-2493270</v>
      </c>
      <c r="J151" s="11">
        <v>5860523</v>
      </c>
      <c r="K151" s="11">
        <v>0</v>
      </c>
      <c r="L151" s="11">
        <v>3367253</v>
      </c>
    </row>
    <row r="152" spans="1:12" ht="15">
      <c r="A152" s="9">
        <v>148</v>
      </c>
      <c r="B152" s="9" t="s">
        <v>179</v>
      </c>
      <c r="C152" s="10">
        <f t="shared" si="4"/>
        <v>0.004723356561464073</v>
      </c>
      <c r="D152" s="11">
        <v>3743299</v>
      </c>
      <c r="E152" s="11">
        <v>3743299</v>
      </c>
      <c r="F152" s="11">
        <v>2849144</v>
      </c>
      <c r="G152" s="11">
        <v>-1852740</v>
      </c>
      <c r="H152" s="11">
        <v>-1801760</v>
      </c>
      <c r="I152" s="11">
        <v>88799</v>
      </c>
      <c r="J152" s="11">
        <v>151409</v>
      </c>
      <c r="K152" s="11">
        <v>-84072</v>
      </c>
      <c r="L152" s="11">
        <v>156136</v>
      </c>
    </row>
    <row r="153" spans="1:12" ht="15">
      <c r="A153" s="9">
        <v>149</v>
      </c>
      <c r="B153" s="9" t="s">
        <v>122</v>
      </c>
      <c r="C153" s="10">
        <f t="shared" si="4"/>
        <v>0.004681228292918707</v>
      </c>
      <c r="D153" s="11">
        <v>3709912</v>
      </c>
      <c r="E153" s="11">
        <v>-641427061</v>
      </c>
      <c r="F153" s="11">
        <v>890370396</v>
      </c>
      <c r="G153" s="11">
        <v>-1131162</v>
      </c>
      <c r="H153" s="11">
        <v>-30880682</v>
      </c>
      <c r="I153" s="11">
        <v>-60658507</v>
      </c>
      <c r="J153" s="11">
        <v>358025825</v>
      </c>
      <c r="K153" s="11">
        <v>-99489853</v>
      </c>
      <c r="L153" s="11">
        <v>197877465</v>
      </c>
    </row>
    <row r="154" spans="1:12" ht="15">
      <c r="A154" s="9">
        <v>150</v>
      </c>
      <c r="B154" s="9" t="s">
        <v>105</v>
      </c>
      <c r="C154" s="10">
        <f t="shared" si="4"/>
        <v>0.0045264993025300225</v>
      </c>
      <c r="D154" s="11">
        <v>3587288</v>
      </c>
      <c r="E154" s="11">
        <v>-179598371</v>
      </c>
      <c r="F154" s="11">
        <v>215113024</v>
      </c>
      <c r="G154" s="11">
        <v>19024</v>
      </c>
      <c r="H154" s="11">
        <v>-6707165</v>
      </c>
      <c r="I154" s="11">
        <v>-233578859</v>
      </c>
      <c r="J154" s="11">
        <v>390036388</v>
      </c>
      <c r="K154" s="11">
        <v>-50432797</v>
      </c>
      <c r="L154" s="11">
        <v>106024732</v>
      </c>
    </row>
    <row r="155" spans="1:12" ht="15">
      <c r="A155" s="9">
        <v>151</v>
      </c>
      <c r="B155" s="9" t="s">
        <v>158</v>
      </c>
      <c r="C155" s="10">
        <f t="shared" si="4"/>
        <v>0.004342676608368896</v>
      </c>
      <c r="D155" s="11">
        <v>3441607</v>
      </c>
      <c r="E155" s="11">
        <v>1372240</v>
      </c>
      <c r="F155" s="11">
        <v>8685043</v>
      </c>
      <c r="G155" s="11">
        <v>-1246218</v>
      </c>
      <c r="H155" s="11">
        <v>-2790230</v>
      </c>
      <c r="I155" s="11">
        <v>-2664208</v>
      </c>
      <c r="J155" s="11">
        <v>5537218</v>
      </c>
      <c r="K155" s="11">
        <v>0</v>
      </c>
      <c r="L155" s="11">
        <v>2873010</v>
      </c>
    </row>
    <row r="156" spans="1:12" ht="15">
      <c r="A156" s="9">
        <v>152</v>
      </c>
      <c r="B156" s="9" t="s">
        <v>187</v>
      </c>
      <c r="C156" s="10">
        <f t="shared" si="4"/>
        <v>0.0035378420753938073</v>
      </c>
      <c r="D156" s="11">
        <v>2803769</v>
      </c>
      <c r="E156" s="11">
        <v>2750099</v>
      </c>
      <c r="F156" s="11">
        <v>3853018</v>
      </c>
      <c r="G156" s="11">
        <v>-1166895</v>
      </c>
      <c r="H156" s="11">
        <v>-1981950</v>
      </c>
      <c r="I156" s="11">
        <v>-398746</v>
      </c>
      <c r="J156" s="11">
        <v>1076262</v>
      </c>
      <c r="K156" s="11">
        <v>-632</v>
      </c>
      <c r="L156" s="11">
        <v>676884</v>
      </c>
    </row>
    <row r="157" spans="1:12" ht="15">
      <c r="A157" s="9">
        <v>153</v>
      </c>
      <c r="B157" s="9" t="s">
        <v>108</v>
      </c>
      <c r="C157" s="10">
        <f t="shared" si="4"/>
        <v>0.0030560451927107235</v>
      </c>
      <c r="D157" s="11">
        <v>2421941</v>
      </c>
      <c r="E157" s="11">
        <v>2083027</v>
      </c>
      <c r="F157" s="11">
        <v>9902941</v>
      </c>
      <c r="G157" s="11">
        <v>-798522</v>
      </c>
      <c r="H157" s="11">
        <v>-1158224</v>
      </c>
      <c r="I157" s="11">
        <v>126281</v>
      </c>
      <c r="J157" s="11">
        <v>1708941</v>
      </c>
      <c r="K157" s="11">
        <v>0</v>
      </c>
      <c r="L157" s="11">
        <v>1835222</v>
      </c>
    </row>
    <row r="158" spans="1:12" ht="15">
      <c r="A158" s="9">
        <v>154</v>
      </c>
      <c r="B158" s="9" t="s">
        <v>183</v>
      </c>
      <c r="C158" s="10">
        <f t="shared" si="4"/>
        <v>0.0028332046077549824</v>
      </c>
      <c r="D158" s="11">
        <v>2245338</v>
      </c>
      <c r="E158" s="11">
        <v>1067348</v>
      </c>
      <c r="F158" s="11">
        <v>8183819</v>
      </c>
      <c r="G158" s="11">
        <v>-72519</v>
      </c>
      <c r="H158" s="11">
        <v>-1832773</v>
      </c>
      <c r="I158" s="11">
        <v>-854549</v>
      </c>
      <c r="J158" s="11">
        <v>2655331</v>
      </c>
      <c r="K158" s="11">
        <v>0</v>
      </c>
      <c r="L158" s="11">
        <v>1800782</v>
      </c>
    </row>
    <row r="159" spans="1:12" ht="15">
      <c r="A159" s="9">
        <v>155</v>
      </c>
      <c r="B159" s="9" t="s">
        <v>192</v>
      </c>
      <c r="C159" s="10">
        <f t="shared" si="4"/>
        <v>0.0022463577133545426</v>
      </c>
      <c r="D159" s="11">
        <v>1780257</v>
      </c>
      <c r="E159" s="11">
        <v>945819</v>
      </c>
      <c r="F159" s="11">
        <v>15248297</v>
      </c>
      <c r="G159" s="11">
        <v>-128533</v>
      </c>
      <c r="H159" s="11">
        <v>-1424615</v>
      </c>
      <c r="I159" s="11">
        <v>-603641</v>
      </c>
      <c r="J159" s="11">
        <v>3579895</v>
      </c>
      <c r="K159" s="11">
        <v>-1049301</v>
      </c>
      <c r="L159" s="11">
        <v>1926953</v>
      </c>
    </row>
    <row r="160" spans="1:12" ht="15">
      <c r="A160" s="9">
        <v>156</v>
      </c>
      <c r="B160" s="9" t="s">
        <v>113</v>
      </c>
      <c r="C160" s="10">
        <f t="shared" si="4"/>
        <v>0.001437534578322607</v>
      </c>
      <c r="D160" s="11">
        <v>1139258</v>
      </c>
      <c r="E160" s="11">
        <v>-30903788</v>
      </c>
      <c r="F160" s="11">
        <v>27913918</v>
      </c>
      <c r="G160" s="11">
        <v>0</v>
      </c>
      <c r="H160" s="11">
        <v>-8953895</v>
      </c>
      <c r="I160" s="11">
        <v>-11303444</v>
      </c>
      <c r="J160" s="11">
        <v>15102641</v>
      </c>
      <c r="K160" s="11">
        <v>-1345452</v>
      </c>
      <c r="L160" s="11">
        <v>2453745</v>
      </c>
    </row>
    <row r="161" spans="1:12" ht="15">
      <c r="A161" s="9">
        <v>157</v>
      </c>
      <c r="B161" s="9" t="s">
        <v>81</v>
      </c>
      <c r="C161" s="10">
        <f t="shared" si="4"/>
        <v>0.0013699605175980737</v>
      </c>
      <c r="D161" s="11">
        <v>1085705</v>
      </c>
      <c r="E161" s="11">
        <v>1074784</v>
      </c>
      <c r="F161" s="11">
        <v>2379452</v>
      </c>
      <c r="G161" s="11">
        <v>-243950</v>
      </c>
      <c r="H161" s="11">
        <v>-819938</v>
      </c>
      <c r="I161" s="11">
        <v>-20394</v>
      </c>
      <c r="J161" s="11">
        <v>453126</v>
      </c>
      <c r="K161" s="11">
        <v>0</v>
      </c>
      <c r="L161" s="11">
        <v>432732</v>
      </c>
    </row>
    <row r="162" spans="1:12" ht="15">
      <c r="A162" s="9">
        <v>158</v>
      </c>
      <c r="B162" s="9" t="s">
        <v>110</v>
      </c>
      <c r="C162" s="10">
        <f t="shared" si="4"/>
        <v>0.0009745286674302682</v>
      </c>
      <c r="D162" s="11">
        <v>772322</v>
      </c>
      <c r="E162" s="11">
        <v>691928</v>
      </c>
      <c r="F162" s="11">
        <v>2957992</v>
      </c>
      <c r="G162" s="11">
        <v>-93449</v>
      </c>
      <c r="H162" s="11">
        <v>-535948</v>
      </c>
      <c r="I162" s="11">
        <v>69658</v>
      </c>
      <c r="J162" s="11">
        <v>374814</v>
      </c>
      <c r="K162" s="11">
        <v>-80000</v>
      </c>
      <c r="L162" s="11">
        <v>364472</v>
      </c>
    </row>
    <row r="163" spans="1:12" ht="15">
      <c r="A163" s="9">
        <v>159</v>
      </c>
      <c r="B163" s="9" t="s">
        <v>116</v>
      </c>
      <c r="C163" s="10">
        <f t="shared" si="4"/>
        <v>0.0009642309827146982</v>
      </c>
      <c r="D163" s="11">
        <v>764161</v>
      </c>
      <c r="E163" s="11">
        <v>1418436</v>
      </c>
      <c r="F163" s="11">
        <v>2254772</v>
      </c>
      <c r="G163" s="11">
        <v>73695</v>
      </c>
      <c r="H163" s="11">
        <v>-872979</v>
      </c>
      <c r="I163" s="11">
        <v>619152</v>
      </c>
      <c r="J163" s="11">
        <v>-2549617</v>
      </c>
      <c r="K163" s="11">
        <v>0</v>
      </c>
      <c r="L163" s="11">
        <v>-1930465</v>
      </c>
    </row>
    <row r="164" spans="1:12" ht="15">
      <c r="A164" s="9">
        <v>160</v>
      </c>
      <c r="B164" s="9" t="s">
        <v>46</v>
      </c>
      <c r="C164" s="10">
        <f t="shared" si="4"/>
        <v>0.0005339427126739725</v>
      </c>
      <c r="D164" s="11">
        <v>423154</v>
      </c>
      <c r="E164" s="11">
        <v>-8326063</v>
      </c>
      <c r="F164" s="11">
        <v>15751070</v>
      </c>
      <c r="G164" s="11">
        <v>0</v>
      </c>
      <c r="H164" s="11">
        <v>-1518490</v>
      </c>
      <c r="I164" s="11">
        <v>-2296061</v>
      </c>
      <c r="J164" s="11">
        <v>5454193</v>
      </c>
      <c r="K164" s="11">
        <v>-1084214</v>
      </c>
      <c r="L164" s="11">
        <v>2073918</v>
      </c>
    </row>
    <row r="165" spans="1:12" ht="15">
      <c r="A165" s="9">
        <v>161</v>
      </c>
      <c r="B165" s="9" t="s">
        <v>83</v>
      </c>
      <c r="C165" s="10">
        <f aca="true" t="shared" si="5" ref="C165:C187">+D165/$D$187*100</f>
        <v>0.00042665045297970544</v>
      </c>
      <c r="D165" s="11">
        <v>338124</v>
      </c>
      <c r="E165" s="11">
        <v>-33629764</v>
      </c>
      <c r="F165" s="11">
        <v>19115156</v>
      </c>
      <c r="G165" s="11">
        <v>0</v>
      </c>
      <c r="H165" s="11">
        <v>-7214945</v>
      </c>
      <c r="I165" s="11">
        <v>-13844109</v>
      </c>
      <c r="J165" s="11">
        <v>9763768</v>
      </c>
      <c r="K165" s="11">
        <v>0</v>
      </c>
      <c r="L165" s="11">
        <v>-4080341</v>
      </c>
    </row>
    <row r="166" spans="1:12" ht="15">
      <c r="A166" s="9">
        <v>162</v>
      </c>
      <c r="B166" s="9" t="s">
        <v>43</v>
      </c>
      <c r="C166" s="10">
        <f t="shared" si="5"/>
        <v>0.0004114203274415447</v>
      </c>
      <c r="D166" s="11">
        <v>326054</v>
      </c>
      <c r="E166" s="11">
        <v>260728</v>
      </c>
      <c r="F166" s="11">
        <v>22043635</v>
      </c>
      <c r="G166" s="11">
        <v>0</v>
      </c>
      <c r="H166" s="11">
        <v>-314603</v>
      </c>
      <c r="I166" s="11">
        <v>-72434</v>
      </c>
      <c r="J166" s="11">
        <v>5048551</v>
      </c>
      <c r="K166" s="11">
        <v>-804336</v>
      </c>
      <c r="L166" s="11">
        <v>4171781</v>
      </c>
    </row>
    <row r="167" spans="1:12" ht="15">
      <c r="A167" s="9">
        <v>163</v>
      </c>
      <c r="B167" s="9" t="s">
        <v>42</v>
      </c>
      <c r="C167" s="10">
        <f t="shared" si="5"/>
        <v>0.00030702141305456867</v>
      </c>
      <c r="D167" s="11">
        <v>243317</v>
      </c>
      <c r="E167" s="11">
        <v>209051</v>
      </c>
      <c r="F167" s="11">
        <v>15965805</v>
      </c>
      <c r="G167" s="11">
        <v>-2</v>
      </c>
      <c r="H167" s="11">
        <v>-16437</v>
      </c>
      <c r="I167" s="11">
        <v>192612</v>
      </c>
      <c r="J167" s="11">
        <v>2814535</v>
      </c>
      <c r="K167" s="11">
        <v>-1023804</v>
      </c>
      <c r="L167" s="11">
        <v>1983343</v>
      </c>
    </row>
    <row r="168" spans="1:12" ht="15">
      <c r="A168" s="9">
        <v>164</v>
      </c>
      <c r="B168" s="9" t="s">
        <v>175</v>
      </c>
      <c r="C168" s="10">
        <f t="shared" si="5"/>
        <v>0.000265597238133916</v>
      </c>
      <c r="D168" s="11">
        <v>210488</v>
      </c>
      <c r="E168" s="11">
        <v>134389</v>
      </c>
      <c r="F168" s="11">
        <v>6636480</v>
      </c>
      <c r="G168" s="11">
        <v>-102751</v>
      </c>
      <c r="H168" s="11">
        <v>-1022085</v>
      </c>
      <c r="I168" s="11">
        <v>-990447</v>
      </c>
      <c r="J168" s="11">
        <v>2180870</v>
      </c>
      <c r="K168" s="11">
        <v>-416700</v>
      </c>
      <c r="L168" s="11">
        <v>773723</v>
      </c>
    </row>
    <row r="169" spans="1:12" ht="15">
      <c r="A169" s="9">
        <v>165</v>
      </c>
      <c r="B169" s="9" t="s">
        <v>162</v>
      </c>
      <c r="C169" s="10">
        <f t="shared" si="5"/>
        <v>9.266780609134389E-06</v>
      </c>
      <c r="D169" s="11">
        <v>7344</v>
      </c>
      <c r="E169" s="11">
        <v>7344</v>
      </c>
      <c r="F169" s="11">
        <v>13935313</v>
      </c>
      <c r="G169" s="11">
        <v>-275</v>
      </c>
      <c r="H169" s="11">
        <v>-967766</v>
      </c>
      <c r="I169" s="11">
        <v>-960697</v>
      </c>
      <c r="J169" s="11">
        <v>2908011</v>
      </c>
      <c r="K169" s="11">
        <v>0</v>
      </c>
      <c r="L169" s="11">
        <v>1947314</v>
      </c>
    </row>
    <row r="170" spans="1:12" ht="15">
      <c r="A170" s="9">
        <v>166</v>
      </c>
      <c r="B170" s="9" t="s">
        <v>52</v>
      </c>
      <c r="C170" s="10">
        <f t="shared" si="5"/>
        <v>6.373435301843382E-06</v>
      </c>
      <c r="D170" s="11">
        <v>5051</v>
      </c>
      <c r="E170" s="11">
        <v>4588</v>
      </c>
      <c r="F170" s="11">
        <v>4164602</v>
      </c>
      <c r="G170" s="11">
        <v>0</v>
      </c>
      <c r="H170" s="11">
        <v>-51747</v>
      </c>
      <c r="I170" s="11">
        <v>-47159</v>
      </c>
      <c r="J170" s="11">
        <v>1133281</v>
      </c>
      <c r="K170" s="11">
        <v>-380143</v>
      </c>
      <c r="L170" s="11">
        <v>705979</v>
      </c>
    </row>
    <row r="171" spans="1:12" ht="15">
      <c r="A171" s="9">
        <v>167</v>
      </c>
      <c r="B171" s="9" t="s">
        <v>181</v>
      </c>
      <c r="C171" s="10">
        <f t="shared" si="5"/>
        <v>1.2744346970623277E-06</v>
      </c>
      <c r="D171" s="11">
        <v>1010</v>
      </c>
      <c r="E171" s="11">
        <v>1010</v>
      </c>
      <c r="F171" s="11">
        <v>3895364</v>
      </c>
      <c r="G171" s="11">
        <v>-113</v>
      </c>
      <c r="H171" s="11">
        <v>-410909</v>
      </c>
      <c r="I171" s="11">
        <v>-410012</v>
      </c>
      <c r="J171" s="11">
        <v>367377</v>
      </c>
      <c r="K171" s="11">
        <v>0</v>
      </c>
      <c r="L171" s="11">
        <v>-42635</v>
      </c>
    </row>
    <row r="172" spans="1:12" ht="15">
      <c r="A172" s="9">
        <v>168</v>
      </c>
      <c r="B172" s="9" t="s">
        <v>163</v>
      </c>
      <c r="C172" s="10">
        <f t="shared" si="5"/>
        <v>3.280722982536685E-07</v>
      </c>
      <c r="D172" s="11">
        <v>260</v>
      </c>
      <c r="E172" s="11">
        <v>174</v>
      </c>
      <c r="F172" s="11">
        <v>4601106</v>
      </c>
      <c r="G172" s="11">
        <v>57</v>
      </c>
      <c r="H172" s="11">
        <v>0</v>
      </c>
      <c r="I172" s="11">
        <v>231</v>
      </c>
      <c r="J172" s="11">
        <v>29318</v>
      </c>
      <c r="K172" s="11">
        <v>-9500</v>
      </c>
      <c r="L172" s="11">
        <v>20049</v>
      </c>
    </row>
    <row r="173" spans="1:12" ht="15">
      <c r="A173" s="9">
        <v>169</v>
      </c>
      <c r="B173" s="9" t="s">
        <v>123</v>
      </c>
      <c r="C173" s="10">
        <f t="shared" si="5"/>
        <v>0</v>
      </c>
      <c r="D173" s="11">
        <v>0</v>
      </c>
      <c r="E173" s="11">
        <v>0</v>
      </c>
      <c r="F173" s="11">
        <v>5550332</v>
      </c>
      <c r="G173" s="11">
        <v>-263981</v>
      </c>
      <c r="H173" s="11">
        <v>-1542287</v>
      </c>
      <c r="I173" s="11">
        <v>-1806268</v>
      </c>
      <c r="J173" s="11">
        <v>1162063</v>
      </c>
      <c r="K173" s="11">
        <v>-15942</v>
      </c>
      <c r="L173" s="11">
        <v>-660147</v>
      </c>
    </row>
    <row r="174" spans="1:12" ht="15">
      <c r="A174" s="9">
        <v>170</v>
      </c>
      <c r="B174" s="9" t="s">
        <v>24</v>
      </c>
      <c r="C174" s="10">
        <f t="shared" si="5"/>
        <v>0</v>
      </c>
      <c r="D174" s="11">
        <v>0</v>
      </c>
      <c r="E174" s="11">
        <v>0</v>
      </c>
      <c r="F174" s="11">
        <v>11477376</v>
      </c>
      <c r="G174" s="11">
        <v>0</v>
      </c>
      <c r="H174" s="11">
        <v>0</v>
      </c>
      <c r="I174" s="11">
        <v>0</v>
      </c>
      <c r="J174" s="11">
        <v>3015552</v>
      </c>
      <c r="K174" s="11">
        <v>-867500</v>
      </c>
      <c r="L174" s="11">
        <v>2148052</v>
      </c>
    </row>
    <row r="175" spans="1:12" ht="15">
      <c r="A175" s="9">
        <v>171</v>
      </c>
      <c r="B175" s="9" t="s">
        <v>190</v>
      </c>
      <c r="C175" s="10">
        <f t="shared" si="5"/>
        <v>0</v>
      </c>
      <c r="D175" s="11">
        <v>0</v>
      </c>
      <c r="E175" s="11">
        <v>0</v>
      </c>
      <c r="F175" s="11">
        <v>2672951</v>
      </c>
      <c r="G175" s="11">
        <v>0</v>
      </c>
      <c r="H175" s="11">
        <v>0</v>
      </c>
      <c r="I175" s="11">
        <v>0</v>
      </c>
      <c r="J175" s="11">
        <v>134359</v>
      </c>
      <c r="K175" s="11">
        <v>0</v>
      </c>
      <c r="L175" s="11">
        <v>134359</v>
      </c>
    </row>
    <row r="176" spans="1:12" ht="15">
      <c r="A176" s="9">
        <v>172</v>
      </c>
      <c r="B176" s="9" t="s">
        <v>58</v>
      </c>
      <c r="C176" s="10">
        <f t="shared" si="5"/>
        <v>0</v>
      </c>
      <c r="D176" s="11">
        <v>0</v>
      </c>
      <c r="E176" s="11">
        <v>0</v>
      </c>
      <c r="F176" s="11">
        <v>133421619</v>
      </c>
      <c r="G176" s="11">
        <v>0</v>
      </c>
      <c r="H176" s="11">
        <v>-3930066</v>
      </c>
      <c r="I176" s="11">
        <v>-3930066</v>
      </c>
      <c r="J176" s="11">
        <v>60600391</v>
      </c>
      <c r="K176" s="11">
        <v>-19925664</v>
      </c>
      <c r="L176" s="11">
        <v>36744661</v>
      </c>
    </row>
    <row r="177" spans="1:12" ht="15">
      <c r="A177" s="9">
        <v>173</v>
      </c>
      <c r="B177" s="9" t="s">
        <v>126</v>
      </c>
      <c r="C177" s="10">
        <f t="shared" si="5"/>
        <v>0</v>
      </c>
      <c r="D177" s="11">
        <v>0</v>
      </c>
      <c r="E177" s="11">
        <v>0</v>
      </c>
      <c r="F177" s="11">
        <v>28940813</v>
      </c>
      <c r="G177" s="11">
        <v>562879</v>
      </c>
      <c r="H177" s="11">
        <v>-5926381</v>
      </c>
      <c r="I177" s="11">
        <v>-5363502</v>
      </c>
      <c r="J177" s="11">
        <v>5805732</v>
      </c>
      <c r="K177" s="11">
        <v>0</v>
      </c>
      <c r="L177" s="11">
        <v>442230</v>
      </c>
    </row>
    <row r="178" spans="1:12" ht="15">
      <c r="A178" s="9">
        <v>174</v>
      </c>
      <c r="B178" s="9" t="s">
        <v>124</v>
      </c>
      <c r="C178" s="10">
        <f t="shared" si="5"/>
        <v>0</v>
      </c>
      <c r="D178" s="11">
        <v>0</v>
      </c>
      <c r="E178" s="11">
        <v>-5524272</v>
      </c>
      <c r="F178" s="11">
        <v>10134889</v>
      </c>
      <c r="G178" s="11">
        <v>0</v>
      </c>
      <c r="H178" s="11">
        <v>-441511</v>
      </c>
      <c r="I178" s="11">
        <v>257022</v>
      </c>
      <c r="J178" s="11">
        <v>1367685</v>
      </c>
      <c r="K178" s="11">
        <v>-348392</v>
      </c>
      <c r="L178" s="11">
        <v>1276315</v>
      </c>
    </row>
    <row r="179" spans="1:12" ht="15">
      <c r="A179" s="9">
        <v>175</v>
      </c>
      <c r="B179" s="9" t="s">
        <v>184</v>
      </c>
      <c r="C179" s="10">
        <f t="shared" si="5"/>
        <v>0</v>
      </c>
      <c r="D179" s="11">
        <v>0</v>
      </c>
      <c r="E179" s="11">
        <v>0</v>
      </c>
      <c r="F179" s="11">
        <v>8013724</v>
      </c>
      <c r="G179" s="11">
        <v>0</v>
      </c>
      <c r="H179" s="11">
        <v>0</v>
      </c>
      <c r="I179" s="11">
        <v>0</v>
      </c>
      <c r="J179" s="11">
        <v>1510642</v>
      </c>
      <c r="K179" s="11">
        <v>-528800</v>
      </c>
      <c r="L179" s="11">
        <v>981842</v>
      </c>
    </row>
    <row r="180" spans="1:12" ht="15">
      <c r="A180" s="9">
        <v>176</v>
      </c>
      <c r="B180" s="9" t="s">
        <v>177</v>
      </c>
      <c r="C180" s="10">
        <f t="shared" si="5"/>
        <v>0</v>
      </c>
      <c r="D180" s="11">
        <v>0</v>
      </c>
      <c r="E180" s="11">
        <v>0</v>
      </c>
      <c r="F180" s="11">
        <v>2549377</v>
      </c>
      <c r="G180" s="11">
        <v>0</v>
      </c>
      <c r="H180" s="11">
        <v>-3591</v>
      </c>
      <c r="I180" s="11">
        <v>-3591</v>
      </c>
      <c r="J180" s="11">
        <v>138937</v>
      </c>
      <c r="K180" s="11">
        <v>0</v>
      </c>
      <c r="L180" s="11">
        <v>135346</v>
      </c>
    </row>
    <row r="181" spans="1:12" ht="15">
      <c r="A181" s="9">
        <v>177</v>
      </c>
      <c r="B181" s="9" t="s">
        <v>161</v>
      </c>
      <c r="C181" s="10">
        <f t="shared" si="5"/>
        <v>0</v>
      </c>
      <c r="D181" s="11">
        <v>0</v>
      </c>
      <c r="E181" s="11">
        <v>0</v>
      </c>
      <c r="F181" s="11">
        <v>4710390</v>
      </c>
      <c r="G181" s="11">
        <v>11</v>
      </c>
      <c r="H181" s="11">
        <v>-252250</v>
      </c>
      <c r="I181" s="11">
        <v>-252239</v>
      </c>
      <c r="J181" s="11">
        <v>273653</v>
      </c>
      <c r="K181" s="11">
        <v>0</v>
      </c>
      <c r="L181" s="11">
        <v>21414</v>
      </c>
    </row>
    <row r="182" spans="1:12" ht="15">
      <c r="A182" s="9">
        <v>178</v>
      </c>
      <c r="B182" s="9" t="s">
        <v>87</v>
      </c>
      <c r="C182" s="10">
        <f t="shared" si="5"/>
        <v>0</v>
      </c>
      <c r="D182" s="11">
        <v>0</v>
      </c>
      <c r="E182" s="11">
        <v>-12202785</v>
      </c>
      <c r="F182" s="11">
        <v>27563723</v>
      </c>
      <c r="G182" s="11">
        <v>0</v>
      </c>
      <c r="H182" s="11">
        <v>-630217</v>
      </c>
      <c r="I182" s="11">
        <v>-1092253</v>
      </c>
      <c r="J182" s="11">
        <v>3201183</v>
      </c>
      <c r="K182" s="11">
        <v>0</v>
      </c>
      <c r="L182" s="11">
        <v>2108930</v>
      </c>
    </row>
    <row r="183" spans="1:12" ht="15">
      <c r="A183" s="9">
        <v>179</v>
      </c>
      <c r="B183" s="9" t="s">
        <v>94</v>
      </c>
      <c r="C183" s="10">
        <f t="shared" si="5"/>
        <v>0</v>
      </c>
      <c r="D183" s="11">
        <v>0</v>
      </c>
      <c r="E183" s="11">
        <v>0</v>
      </c>
      <c r="F183" s="11">
        <v>2857094</v>
      </c>
      <c r="G183" s="11">
        <v>14734</v>
      </c>
      <c r="H183" s="11">
        <v>-355349</v>
      </c>
      <c r="I183" s="11">
        <v>-335248</v>
      </c>
      <c r="J183" s="11">
        <v>518468</v>
      </c>
      <c r="K183" s="11">
        <v>0</v>
      </c>
      <c r="L183" s="11">
        <v>183220</v>
      </c>
    </row>
    <row r="184" spans="1:12" ht="15">
      <c r="A184" s="9">
        <v>180</v>
      </c>
      <c r="B184" s="9" t="s">
        <v>185</v>
      </c>
      <c r="C184" s="10">
        <f t="shared" si="5"/>
        <v>0</v>
      </c>
      <c r="D184" s="11">
        <v>0</v>
      </c>
      <c r="E184" s="11">
        <v>0</v>
      </c>
      <c r="F184" s="11">
        <v>11480217</v>
      </c>
      <c r="G184" s="11">
        <v>0</v>
      </c>
      <c r="H184" s="11">
        <v>-664802</v>
      </c>
      <c r="I184" s="11">
        <v>-664802</v>
      </c>
      <c r="J184" s="11">
        <v>1014092</v>
      </c>
      <c r="K184" s="11">
        <v>-135549</v>
      </c>
      <c r="L184" s="11">
        <v>213741</v>
      </c>
    </row>
    <row r="185" spans="1:12" ht="15">
      <c r="A185" s="9">
        <v>181</v>
      </c>
      <c r="B185" s="9" t="s">
        <v>117</v>
      </c>
      <c r="C185" s="10">
        <f t="shared" si="5"/>
        <v>0</v>
      </c>
      <c r="D185" s="11">
        <v>0</v>
      </c>
      <c r="E185" s="11">
        <v>0</v>
      </c>
      <c r="F185" s="11">
        <v>1175553</v>
      </c>
      <c r="G185" s="11">
        <v>-371271</v>
      </c>
      <c r="H185" s="11">
        <v>-1561995</v>
      </c>
      <c r="I185" s="11">
        <v>-2253908</v>
      </c>
      <c r="J185" s="11">
        <v>764994</v>
      </c>
      <c r="K185" s="11">
        <v>-4942</v>
      </c>
      <c r="L185" s="11">
        <v>-1493856</v>
      </c>
    </row>
    <row r="186" spans="1:12" ht="15">
      <c r="A186" s="9">
        <v>182</v>
      </c>
      <c r="B186" s="9" t="s">
        <v>125</v>
      </c>
      <c r="C186" s="10">
        <f t="shared" si="5"/>
        <v>0</v>
      </c>
      <c r="D186" s="11">
        <v>0</v>
      </c>
      <c r="E186" s="11">
        <v>-877300</v>
      </c>
      <c r="F186" s="11">
        <v>11087821</v>
      </c>
      <c r="G186" s="11">
        <v>0</v>
      </c>
      <c r="H186" s="11">
        <v>-487338</v>
      </c>
      <c r="I186" s="11">
        <v>-487339</v>
      </c>
      <c r="J186" s="11">
        <v>1963672</v>
      </c>
      <c r="K186" s="11">
        <v>-542438</v>
      </c>
      <c r="L186" s="11">
        <v>933895</v>
      </c>
    </row>
    <row r="187" spans="1:12" s="14" customFormat="1" ht="15">
      <c r="A187" s="12"/>
      <c r="B187" s="12" t="s">
        <v>128</v>
      </c>
      <c r="C187" s="10">
        <f t="shared" si="5"/>
        <v>100</v>
      </c>
      <c r="D187" s="13">
        <v>79250824097</v>
      </c>
      <c r="E187" s="13">
        <v>61393503691</v>
      </c>
      <c r="F187" s="13">
        <v>31486495664</v>
      </c>
      <c r="G187" s="13">
        <v>-40045478029</v>
      </c>
      <c r="H187" s="13">
        <v>-30299983997</v>
      </c>
      <c r="I187" s="13">
        <v>-6204600699</v>
      </c>
      <c r="J187" s="13">
        <v>17716260221</v>
      </c>
      <c r="K187" s="13">
        <v>-3241211404</v>
      </c>
      <c r="L187" s="13">
        <v>8463021400</v>
      </c>
    </row>
    <row r="189" spans="2:17" ht="15">
      <c r="B189" s="15" t="s">
        <v>196</v>
      </c>
      <c r="M189" s="19"/>
      <c r="N189" s="2"/>
      <c r="O189" s="2"/>
      <c r="P189" s="2"/>
      <c r="Q189" s="2"/>
    </row>
    <row r="190" spans="2:17" ht="15">
      <c r="B190" s="17" t="s">
        <v>197</v>
      </c>
      <c r="G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ht="15">
      <c r="B191" s="16" t="s">
        <v>198</v>
      </c>
      <c r="G191" s="18"/>
      <c r="I191" s="18"/>
      <c r="J191" s="19"/>
      <c r="K191" s="2"/>
      <c r="L191" s="2"/>
      <c r="M191" s="2"/>
      <c r="N191" s="2"/>
      <c r="O191" s="2"/>
      <c r="P191" s="2"/>
      <c r="Q191" s="2"/>
    </row>
    <row r="192" spans="13:17" ht="15">
      <c r="M192" s="2"/>
      <c r="N192" s="2"/>
      <c r="O192" s="2"/>
      <c r="P192" s="2"/>
      <c r="Q192" s="2"/>
    </row>
    <row r="193" spans="2:12" s="20" customFormat="1" ht="15.75">
      <c r="B193" s="21"/>
      <c r="C193" s="22"/>
      <c r="D193" s="23"/>
      <c r="E193" s="23"/>
      <c r="F193" s="23"/>
      <c r="G193" s="23"/>
      <c r="H193" s="23"/>
      <c r="I193" s="23"/>
      <c r="J193" s="23"/>
      <c r="K193" s="23"/>
      <c r="L193" s="23"/>
    </row>
    <row r="194" s="2" customFormat="1" ht="15">
      <c r="D194" s="19"/>
    </row>
    <row r="195" spans="4:13" s="2" customFormat="1" ht="15">
      <c r="D195" s="19"/>
      <c r="M195" s="19"/>
    </row>
    <row r="196" s="2" customFormat="1" ht="15">
      <c r="D196" s="19"/>
    </row>
    <row r="197" spans="4:10" s="2" customFormat="1" ht="15">
      <c r="D197" s="19"/>
      <c r="G197" s="18"/>
      <c r="I197" s="18"/>
      <c r="J197" s="19"/>
    </row>
    <row r="198" s="2" customFormat="1" ht="15">
      <c r="D198" s="19"/>
    </row>
    <row r="199" s="2" customFormat="1" ht="15">
      <c r="D199" s="19"/>
    </row>
    <row r="200" s="2" customFormat="1" ht="15">
      <c r="D200" s="19"/>
    </row>
    <row r="201" s="2" customFormat="1" ht="15">
      <c r="D201" s="19"/>
    </row>
  </sheetData>
  <sheetProtection/>
  <mergeCells count="1"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WinuE</cp:lastModifiedBy>
  <dcterms:created xsi:type="dcterms:W3CDTF">2010-07-09T15:24:31Z</dcterms:created>
  <dcterms:modified xsi:type="dcterms:W3CDTF">2014-06-09T15:12:13Z</dcterms:modified>
  <cp:category/>
  <cp:version/>
  <cp:contentType/>
  <cp:contentStatus/>
</cp:coreProperties>
</file>