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75" yWindow="180" windowWidth="18015" windowHeight="11640" activeTab="0"/>
  </bookViews>
  <sheets>
    <sheet name="3 VERSIÓN FINAL" sheetId="1" r:id="rId1"/>
  </sheets>
  <definedNames/>
  <calcPr fullCalcOnLoad="1"/>
</workbook>
</file>

<file path=xl/sharedStrings.xml><?xml version="1.0" encoding="utf-8"?>
<sst xmlns="http://schemas.openxmlformats.org/spreadsheetml/2006/main" count="197" uniqueCount="197">
  <si>
    <t>ACE SEGUROS</t>
  </si>
  <si>
    <t>AFIANZADORA LAT.</t>
  </si>
  <si>
    <t>AGROSALTA</t>
  </si>
  <si>
    <t>ALBA</t>
  </si>
  <si>
    <t>ALLIANZ ARGENTINA</t>
  </si>
  <si>
    <t>ANTARTIDA</t>
  </si>
  <si>
    <t>ARG. SALUD, VIDA Y PAT.</t>
  </si>
  <si>
    <t>ARGOS</t>
  </si>
  <si>
    <t>ASEG. FEDERAL ARG.</t>
  </si>
  <si>
    <t>ASEG.DE CAUCIONES</t>
  </si>
  <si>
    <t>ASOC.MUTUAL DAN</t>
  </si>
  <si>
    <t>ASSEKURANSA</t>
  </si>
  <si>
    <t>ASSURANT ARGENTINA</t>
  </si>
  <si>
    <t xml:space="preserve">BENEFICIO </t>
  </si>
  <si>
    <t>BERKLEY INTERNATIONAL</t>
  </si>
  <si>
    <t>BHN GENERALES</t>
  </si>
  <si>
    <t>BHN VIDA</t>
  </si>
  <si>
    <t>BINARIA RETIRO</t>
  </si>
  <si>
    <t>BINARIA VIDA</t>
  </si>
  <si>
    <t>BONACORSI PERSONAS</t>
  </si>
  <si>
    <t>BOSTON</t>
  </si>
  <si>
    <t>C.P.A. TUCUMAN</t>
  </si>
  <si>
    <t>CAJA PREV.SEG.MED.PBA</t>
  </si>
  <si>
    <t>CAJA SEGUROS</t>
  </si>
  <si>
    <t>CALEDONIA ARGENTINA</t>
  </si>
  <si>
    <t>CAMINOS PROTEGIDOS</t>
  </si>
  <si>
    <t>CARDIF SEGUROS</t>
  </si>
  <si>
    <t>CARUSO</t>
  </si>
  <si>
    <t>CERTEZA</t>
  </si>
  <si>
    <t>CIA. SEGUROS INSUR</t>
  </si>
  <si>
    <t>CIA.MERCANTIL ASEG.</t>
  </si>
  <si>
    <t>CNP ASSURANCES</t>
  </si>
  <si>
    <t>COFACE</t>
  </si>
  <si>
    <t>CONSTRUCCION</t>
  </si>
  <si>
    <t>COOP. MUTUAL PATRONAL</t>
  </si>
  <si>
    <t>COPAN</t>
  </si>
  <si>
    <t>COSENA</t>
  </si>
  <si>
    <t xml:space="preserve">CRUZ SUIZA </t>
  </si>
  <si>
    <t>CHUBB</t>
  </si>
  <si>
    <t>DULCE</t>
  </si>
  <si>
    <t>EQUITATIVA DEL PLATA</t>
  </si>
  <si>
    <t>ESCUDO</t>
  </si>
  <si>
    <t>ESTRELLA RETIRO</t>
  </si>
  <si>
    <t>EUROAMERICA</t>
  </si>
  <si>
    <t>FDF SEG. PERSONAS</t>
  </si>
  <si>
    <t>FED. PATRONAL RETIRO</t>
  </si>
  <si>
    <t>FEDERACION PATRONAL</t>
  </si>
  <si>
    <t>FIANZAS Y CREDITO</t>
  </si>
  <si>
    <t>GALICIA RETIRO</t>
  </si>
  <si>
    <t>GALICIA SEGUROS</t>
  </si>
  <si>
    <t>HAMBURGO</t>
  </si>
  <si>
    <t>HANSEATICA SEGUROS</t>
  </si>
  <si>
    <t>HOLANDO SUDAMERICANA</t>
  </si>
  <si>
    <t>HORIZONTE</t>
  </si>
  <si>
    <t>INDEPENDENCIA VIDA</t>
  </si>
  <si>
    <t>INST.ASEG.MERCANTIL</t>
  </si>
  <si>
    <t>INST.E.RIOS RETIRO</t>
  </si>
  <si>
    <t>INST.PROV.ENTRE RIOS</t>
  </si>
  <si>
    <t>INSTITUTO SALTA VIDA</t>
  </si>
  <si>
    <t xml:space="preserve">INSTITUTO SEGUROS </t>
  </si>
  <si>
    <t>INTERNACIONAL VIDA</t>
  </si>
  <si>
    <t>LATITUD SUR</t>
  </si>
  <si>
    <t>LIBERTY</t>
  </si>
  <si>
    <t>LIDERAR</t>
  </si>
  <si>
    <t>LUZ Y FUERZA</t>
  </si>
  <si>
    <t>MAPFRE VIDA</t>
  </si>
  <si>
    <t>MERCANTIL ANDINA</t>
  </si>
  <si>
    <t>MERIDIONAL</t>
  </si>
  <si>
    <t>METLIFE SEG. DE VIDA</t>
  </si>
  <si>
    <t>METROPOL</t>
  </si>
  <si>
    <t>NACION RETIRO</t>
  </si>
  <si>
    <t>NACION SEGUROS</t>
  </si>
  <si>
    <t>NATIVA</t>
  </si>
  <si>
    <t>NIVEL SEGUROS</t>
  </si>
  <si>
    <t>NOBLE RESP. PROF.</t>
  </si>
  <si>
    <t>NORTE</t>
  </si>
  <si>
    <t>NUEVA</t>
  </si>
  <si>
    <t>ORBIS</t>
  </si>
  <si>
    <t>ORIGENES RETIRO</t>
  </si>
  <si>
    <t>PARANA</t>
  </si>
  <si>
    <t xml:space="preserve">PERSEVERANCIA </t>
  </si>
  <si>
    <t>PIEVE SEGUROS</t>
  </si>
  <si>
    <t>PLENARIA VIDA</t>
  </si>
  <si>
    <t>PREVINCA</t>
  </si>
  <si>
    <t>PREVISORA SEPELIO</t>
  </si>
  <si>
    <t>PRODUCTORES FRUTAS</t>
  </si>
  <si>
    <t>PROFUTURO RETIRO</t>
  </si>
  <si>
    <t>PROFUTURO VIDA</t>
  </si>
  <si>
    <t>PROGRESO SEGUROS</t>
  </si>
  <si>
    <t xml:space="preserve">PROVINCIA </t>
  </si>
  <si>
    <t>PROVINCIA VIDA</t>
  </si>
  <si>
    <t>PROYECCION RETIRO</t>
  </si>
  <si>
    <t>PRUDENCIA</t>
  </si>
  <si>
    <t xml:space="preserve">PRUDENTIAL </t>
  </si>
  <si>
    <t>RIO URUGUAY</t>
  </si>
  <si>
    <t>RSA GROUP</t>
  </si>
  <si>
    <t>SAN CRISTOBAL</t>
  </si>
  <si>
    <t>SAN CRISTOBAL RETIRO</t>
  </si>
  <si>
    <t>SAN PATRICIO</t>
  </si>
  <si>
    <t>SANCOR</t>
  </si>
  <si>
    <t>SANTANDER RIO</t>
  </si>
  <si>
    <t>SANTISIMA TRINIDAD</t>
  </si>
  <si>
    <t>SEGUNDA C.S.L.</t>
  </si>
  <si>
    <t>SEGUNDA PERSONAS</t>
  </si>
  <si>
    <t>SEGUNDA RETIRO</t>
  </si>
  <si>
    <t>SEGURCOOP</t>
  </si>
  <si>
    <t>SEGUROMETAL</t>
  </si>
  <si>
    <t>SEGUROS MEDICOS</t>
  </si>
  <si>
    <t>SENTIR</t>
  </si>
  <si>
    <t>SMG LIFE</t>
  </si>
  <si>
    <t>SMG RETIRO</t>
  </si>
  <si>
    <t>SMSV SEGUROS</t>
  </si>
  <si>
    <t>SOL NACIENTE</t>
  </si>
  <si>
    <t>SUMICLI</t>
  </si>
  <si>
    <t>SURCO</t>
  </si>
  <si>
    <t>TERRITORIAL VIDA</t>
  </si>
  <si>
    <t>TPC</t>
  </si>
  <si>
    <t>TRIUNFO</t>
  </si>
  <si>
    <t>UNIDOS RETIRO</t>
  </si>
  <si>
    <t>VICTORIA</t>
  </si>
  <si>
    <t>VIRGINIA SURETY</t>
  </si>
  <si>
    <t>WARRANTY INSURANCE</t>
  </si>
  <si>
    <t>XL INSURANCE</t>
  </si>
  <si>
    <t>ZURICH ARGENTINA</t>
  </si>
  <si>
    <t>SMG SEGUROS</t>
  </si>
  <si>
    <t>MAPFRE ARGENTINA</t>
  </si>
  <si>
    <t>GENERALI ARGENTINA</t>
  </si>
  <si>
    <t>METLIFE RETIRO</t>
  </si>
  <si>
    <t>BRADESCO</t>
  </si>
  <si>
    <t>LA CAJA RETIRO</t>
  </si>
  <si>
    <t>ZURICH RETIRO</t>
  </si>
  <si>
    <t>JUNCAL AUTOS Y PATR.</t>
  </si>
  <si>
    <t>MAÑANA VIDA</t>
  </si>
  <si>
    <t>PRIMAS
EMITIDAS
($)</t>
  </si>
  <si>
    <t>%</t>
  </si>
  <si>
    <t>PRIMAS
DEVENG.
($)</t>
  </si>
  <si>
    <t>PATRIMONIO
NETO
($)</t>
  </si>
  <si>
    <t>SINIESTROS
NETOS
($)</t>
  </si>
  <si>
    <t>GASTOS
TOTALES
($)</t>
  </si>
  <si>
    <t>RESULTADO
TECNICO
($)</t>
  </si>
  <si>
    <t>RESULTADO
FINANCIERO
($)</t>
  </si>
  <si>
    <t>IMPUESTO
A LAS
GANANCIAS
($)</t>
  </si>
  <si>
    <t>RESULTADO
DEL
EJERCICIO
($)</t>
  </si>
  <si>
    <t>ASEGURADORAS</t>
  </si>
  <si>
    <t>Nº</t>
  </si>
  <si>
    <t>CREDICOOP RETIRO</t>
  </si>
  <si>
    <t>ARGOS M.T.P.P.</t>
  </si>
  <si>
    <t>ART LIDERAR</t>
  </si>
  <si>
    <t>ASOCIART ART</t>
  </si>
  <si>
    <t>BERKLEY INT. ART</t>
  </si>
  <si>
    <t>CAMINOS PROTEGIDOS ART</t>
  </si>
  <si>
    <t>GARANTIA M.T.P.P.</t>
  </si>
  <si>
    <t>INTERACCION ART</t>
  </si>
  <si>
    <t>LA CAJA ART</t>
  </si>
  <si>
    <t>LA SEGUNDA ART</t>
  </si>
  <si>
    <t>MAPFRE ART</t>
  </si>
  <si>
    <t>METROPOL M.T.P.P.</t>
  </si>
  <si>
    <t>PREVENCION ART</t>
  </si>
  <si>
    <t>PROTECCION M.T.P.P.</t>
  </si>
  <si>
    <t>PROVINCIA ART</t>
  </si>
  <si>
    <t>RECONQUISTA ART</t>
  </si>
  <si>
    <t>RIVADAVIA M.T.P.P.</t>
  </si>
  <si>
    <t>SMG ART</t>
  </si>
  <si>
    <t>A. T. MOTOVEHICULAR</t>
  </si>
  <si>
    <t>CESCE</t>
  </si>
  <si>
    <t>ORIGENES VIDA</t>
  </si>
  <si>
    <t>QBE ARG. ART</t>
  </si>
  <si>
    <t>POR VIDA SEGUROS</t>
  </si>
  <si>
    <t>INST. SEGUROS JUJUY</t>
  </si>
  <si>
    <t>CONFLUENCIA</t>
  </si>
  <si>
    <t>GALENO ART</t>
  </si>
  <si>
    <t>BBVA SEGUROS</t>
  </si>
  <si>
    <t>HDI SEGUROS</t>
  </si>
  <si>
    <t>HSBC RETIRO</t>
  </si>
  <si>
    <t>HSBC VIDA</t>
  </si>
  <si>
    <t>QBE LA BUENOS AIRES</t>
  </si>
  <si>
    <t>RSA ACG</t>
  </si>
  <si>
    <t>SMG (EX LIBERTY ART)</t>
  </si>
  <si>
    <t>CREDITO Y CAUCION</t>
  </si>
  <si>
    <t>ASOCIART RC</t>
  </si>
  <si>
    <t>INTERACCION SEGUROS</t>
  </si>
  <si>
    <t>SEGUROS RIVADAVIA</t>
  </si>
  <si>
    <t>COMARSEG</t>
  </si>
  <si>
    <t>TESTIMONIO SEGUROS</t>
  </si>
  <si>
    <t>N.S.A. SEGUROS GRALES.</t>
  </si>
  <si>
    <t>ASEG. DEL FINISTERRE</t>
  </si>
  <si>
    <t>ANTICIPAR</t>
  </si>
  <si>
    <t>COLON</t>
  </si>
  <si>
    <t>LIBRA</t>
  </si>
  <si>
    <t>OMINT ART</t>
  </si>
  <si>
    <t>TUTELAR SEGUROS</t>
  </si>
  <si>
    <t>CIFRAS DEL EJERCICIO DEL SECTOR SEGUROS A JUNIO DE 2013</t>
  </si>
  <si>
    <t>TOTAL GENERAL</t>
  </si>
  <si>
    <t>ZURICH LIFE (*)</t>
  </si>
  <si>
    <t>TRES PROVINCIAS</t>
  </si>
  <si>
    <t>RSA EL COMERCIO</t>
  </si>
  <si>
    <t>(*) Las cifras de producción de Zurich Life fueron recalculadas para unificarlas con el resto de las aseguradoras.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</si>
</sst>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;\(#,##0\)"/>
    <numFmt numFmtId="180" formatCode="0.0"/>
    <numFmt numFmtId="181" formatCode="#,##0.0"/>
    <numFmt numFmtId="182" formatCode="#,##0_ ;\-#,##0\ 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18" fillId="0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79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79" fontId="18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19" fillId="18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1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421875" style="0" customWidth="1"/>
    <col min="2" max="2" width="25.140625" style="0" bestFit="1" customWidth="1"/>
    <col min="3" max="3" width="9.140625" style="0" bestFit="1" customWidth="1"/>
    <col min="4" max="4" width="18.7109375" style="1" bestFit="1" customWidth="1"/>
    <col min="5" max="5" width="18.57421875" style="0" bestFit="1" customWidth="1"/>
    <col min="6" max="6" width="18.7109375" style="0" bestFit="1" customWidth="1"/>
    <col min="7" max="8" width="19.140625" style="0" bestFit="1" customWidth="1"/>
    <col min="9" max="9" width="17.8515625" style="0" bestFit="1" customWidth="1"/>
    <col min="10" max="10" width="17.421875" style="0" bestFit="1" customWidth="1"/>
    <col min="11" max="11" width="17.8515625" style="0" bestFit="1" customWidth="1"/>
    <col min="12" max="12" width="17.28125" style="0" bestFit="1" customWidth="1"/>
    <col min="13" max="13" width="13.28125" style="0" customWidth="1"/>
    <col min="18" max="18" width="14.421875" style="0" bestFit="1" customWidth="1"/>
  </cols>
  <sheetData>
    <row r="2" spans="1:12" ht="18.75">
      <c r="A2" s="19" t="s">
        <v>191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28" s="7" customFormat="1" ht="87.75" customHeight="1">
      <c r="A3" s="7" t="s">
        <v>144</v>
      </c>
      <c r="B3" s="7" t="s">
        <v>143</v>
      </c>
      <c r="C3" s="7" t="s">
        <v>134</v>
      </c>
      <c r="D3" s="8" t="s">
        <v>133</v>
      </c>
      <c r="E3" s="9" t="s">
        <v>135</v>
      </c>
      <c r="F3" s="9" t="s">
        <v>136</v>
      </c>
      <c r="G3" s="9" t="s">
        <v>137</v>
      </c>
      <c r="H3" s="9" t="s">
        <v>138</v>
      </c>
      <c r="I3" s="9" t="s">
        <v>139</v>
      </c>
      <c r="J3" s="9" t="s">
        <v>140</v>
      </c>
      <c r="K3" s="9" t="s">
        <v>141</v>
      </c>
      <c r="L3" s="9" t="s">
        <v>142</v>
      </c>
      <c r="M3" s="3"/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12" s="2" customFormat="1" ht="15">
      <c r="A4" s="2">
        <v>1</v>
      </c>
      <c r="B4" s="2" t="s">
        <v>23</v>
      </c>
      <c r="C4" s="5">
        <f aca="true" t="shared" si="0" ref="C4:C36">+D4/$D$186*100</f>
        <v>5.911354796075436</v>
      </c>
      <c r="D4" s="6">
        <v>4777106031</v>
      </c>
      <c r="E4" s="6">
        <v>4580982283</v>
      </c>
      <c r="F4" s="6">
        <v>1012418337</v>
      </c>
      <c r="G4" s="6">
        <v>-2287095885</v>
      </c>
      <c r="H4" s="6">
        <v>-2381591764</v>
      </c>
      <c r="I4" s="6">
        <v>-109863757</v>
      </c>
      <c r="J4" s="6">
        <v>503609456</v>
      </c>
      <c r="K4" s="6">
        <v>-113952912</v>
      </c>
      <c r="L4" s="6">
        <v>279792787</v>
      </c>
    </row>
    <row r="5" spans="1:12" s="2" customFormat="1" ht="15">
      <c r="A5" s="2">
        <v>2</v>
      </c>
      <c r="B5" s="2" t="s">
        <v>46</v>
      </c>
      <c r="C5" s="5">
        <f t="shared" si="0"/>
        <v>5.705126640939875</v>
      </c>
      <c r="D5" s="6">
        <v>4610448167</v>
      </c>
      <c r="E5" s="6">
        <v>4166743353</v>
      </c>
      <c r="F5" s="6">
        <v>807335098</v>
      </c>
      <c r="G5" s="6">
        <v>-3275741972</v>
      </c>
      <c r="H5" s="6">
        <v>-1516474409</v>
      </c>
      <c r="I5" s="6">
        <v>-627582414</v>
      </c>
      <c r="J5" s="6">
        <v>854040893</v>
      </c>
      <c r="K5" s="6">
        <v>-57000000</v>
      </c>
      <c r="L5" s="6">
        <v>169458479</v>
      </c>
    </row>
    <row r="6" spans="1:12" s="2" customFormat="1" ht="15">
      <c r="A6" s="2">
        <v>3</v>
      </c>
      <c r="B6" s="2" t="s">
        <v>157</v>
      </c>
      <c r="C6" s="5">
        <f t="shared" si="0"/>
        <v>5.412998632552823</v>
      </c>
      <c r="D6" s="6">
        <v>4374372594</v>
      </c>
      <c r="E6" s="6">
        <v>3671818728</v>
      </c>
      <c r="F6" s="6">
        <v>479005852</v>
      </c>
      <c r="G6" s="6">
        <v>-2983488912</v>
      </c>
      <c r="H6" s="6">
        <v>-974761565</v>
      </c>
      <c r="I6" s="6">
        <v>-373209337</v>
      </c>
      <c r="J6" s="6">
        <v>424261373</v>
      </c>
      <c r="K6" s="6">
        <v>-23526648</v>
      </c>
      <c r="L6" s="6">
        <v>27525388</v>
      </c>
    </row>
    <row r="7" spans="1:12" s="2" customFormat="1" ht="15">
      <c r="A7" s="2">
        <v>4</v>
      </c>
      <c r="B7" s="2" t="s">
        <v>99</v>
      </c>
      <c r="C7" s="5">
        <f t="shared" si="0"/>
        <v>4.212041979035066</v>
      </c>
      <c r="D7" s="6">
        <v>3403851035</v>
      </c>
      <c r="E7" s="6">
        <v>2615766773</v>
      </c>
      <c r="F7" s="6">
        <v>851466033</v>
      </c>
      <c r="G7" s="6">
        <v>-1496334037</v>
      </c>
      <c r="H7" s="6">
        <v>-1458384101</v>
      </c>
      <c r="I7" s="6">
        <v>-336086249</v>
      </c>
      <c r="J7" s="6">
        <v>167005723</v>
      </c>
      <c r="K7" s="6">
        <v>0</v>
      </c>
      <c r="L7" s="6">
        <v>-169080526</v>
      </c>
    </row>
    <row r="8" spans="1:12" s="2" customFormat="1" ht="15">
      <c r="A8" s="2">
        <v>5</v>
      </c>
      <c r="B8" s="2" t="s">
        <v>175</v>
      </c>
      <c r="C8" s="5">
        <f t="shared" si="0"/>
        <v>3.332669297633864</v>
      </c>
      <c r="D8" s="6">
        <v>2693209112</v>
      </c>
      <c r="E8" s="6">
        <v>2276713518</v>
      </c>
      <c r="F8" s="6">
        <v>631994257</v>
      </c>
      <c r="G8" s="6">
        <v>-1323895621</v>
      </c>
      <c r="H8" s="6">
        <v>-1122608743</v>
      </c>
      <c r="I8" s="6">
        <v>-191692858</v>
      </c>
      <c r="J8" s="6">
        <v>156206787</v>
      </c>
      <c r="K8" s="6">
        <v>-12408523</v>
      </c>
      <c r="L8" s="6">
        <v>-47894594</v>
      </c>
    </row>
    <row r="9" spans="1:12" s="2" customFormat="1" ht="15">
      <c r="A9" s="2">
        <v>6</v>
      </c>
      <c r="B9" s="2" t="s">
        <v>170</v>
      </c>
      <c r="C9" s="5">
        <f t="shared" si="0"/>
        <v>3.1992902552103715</v>
      </c>
      <c r="D9" s="6">
        <v>2585422344</v>
      </c>
      <c r="E9" s="6">
        <v>2552375943</v>
      </c>
      <c r="F9" s="6">
        <v>666969897</v>
      </c>
      <c r="G9" s="6">
        <v>-2147209046</v>
      </c>
      <c r="H9" s="6">
        <v>-497194114</v>
      </c>
      <c r="I9" s="6">
        <v>-157855868</v>
      </c>
      <c r="J9" s="6">
        <v>498940491</v>
      </c>
      <c r="K9" s="6">
        <v>-108444553</v>
      </c>
      <c r="L9" s="6">
        <v>232640070</v>
      </c>
    </row>
    <row r="10" spans="1:12" s="2" customFormat="1" ht="15">
      <c r="A10" s="2">
        <v>7</v>
      </c>
      <c r="B10" s="2" t="s">
        <v>96</v>
      </c>
      <c r="C10" s="5">
        <f t="shared" si="0"/>
        <v>2.858111553229677</v>
      </c>
      <c r="D10" s="6">
        <v>2309707742</v>
      </c>
      <c r="E10" s="6">
        <v>2127779777</v>
      </c>
      <c r="F10" s="6">
        <v>1436128848</v>
      </c>
      <c r="G10" s="6">
        <v>-1266156813</v>
      </c>
      <c r="H10" s="6">
        <v>-1039082147</v>
      </c>
      <c r="I10" s="6">
        <v>-178565873</v>
      </c>
      <c r="J10" s="6">
        <v>460388534</v>
      </c>
      <c r="K10" s="6">
        <v>0</v>
      </c>
      <c r="L10" s="6">
        <v>281822661</v>
      </c>
    </row>
    <row r="11" spans="1:12" s="2" customFormat="1" ht="15">
      <c r="A11" s="2">
        <v>8</v>
      </c>
      <c r="B11" s="2" t="s">
        <v>159</v>
      </c>
      <c r="C11" s="5">
        <f t="shared" si="0"/>
        <v>2.678284923576872</v>
      </c>
      <c r="D11" s="6">
        <v>2164385577</v>
      </c>
      <c r="E11" s="6">
        <v>2139081054</v>
      </c>
      <c r="F11" s="6">
        <v>150967231</v>
      </c>
      <c r="G11" s="6">
        <v>-1716072576</v>
      </c>
      <c r="H11" s="6">
        <v>-477143079</v>
      </c>
      <c r="I11" s="6">
        <v>-99974918</v>
      </c>
      <c r="J11" s="6">
        <v>151526759</v>
      </c>
      <c r="K11" s="6">
        <v>-12000451</v>
      </c>
      <c r="L11" s="6">
        <v>39551390</v>
      </c>
    </row>
    <row r="12" spans="1:12" s="2" customFormat="1" ht="15">
      <c r="A12" s="2">
        <v>9</v>
      </c>
      <c r="B12" s="2" t="s">
        <v>148</v>
      </c>
      <c r="C12" s="5">
        <f t="shared" si="0"/>
        <v>2.612277931520017</v>
      </c>
      <c r="D12" s="6">
        <v>2111043761</v>
      </c>
      <c r="E12" s="6">
        <v>2081570988</v>
      </c>
      <c r="F12" s="6">
        <v>356408728</v>
      </c>
      <c r="G12" s="6">
        <v>-1694296031</v>
      </c>
      <c r="H12" s="6">
        <v>-476165303</v>
      </c>
      <c r="I12" s="6">
        <v>-138951040</v>
      </c>
      <c r="J12" s="6">
        <v>294054206</v>
      </c>
      <c r="K12" s="6">
        <v>-49820151</v>
      </c>
      <c r="L12" s="6">
        <v>105283015</v>
      </c>
    </row>
    <row r="13" spans="1:12" s="2" customFormat="1" ht="15">
      <c r="A13" s="2">
        <v>10</v>
      </c>
      <c r="B13" s="2" t="s">
        <v>71</v>
      </c>
      <c r="C13" s="5">
        <f t="shared" si="0"/>
        <v>2.583300351223882</v>
      </c>
      <c r="D13" s="6">
        <v>2087626291</v>
      </c>
      <c r="E13" s="6">
        <v>1447538947</v>
      </c>
      <c r="F13" s="6">
        <v>424343596</v>
      </c>
      <c r="G13" s="6">
        <v>-744685023</v>
      </c>
      <c r="H13" s="6">
        <v>-700188349</v>
      </c>
      <c r="I13" s="6">
        <v>33770333</v>
      </c>
      <c r="J13" s="6">
        <v>140210060</v>
      </c>
      <c r="K13" s="6">
        <v>-60831527</v>
      </c>
      <c r="L13" s="6">
        <v>113148866</v>
      </c>
    </row>
    <row r="14" spans="1:12" s="2" customFormat="1" ht="15">
      <c r="A14" s="2">
        <v>11</v>
      </c>
      <c r="B14" s="2" t="s">
        <v>125</v>
      </c>
      <c r="C14" s="5">
        <f t="shared" si="0"/>
        <v>2.474729319617837</v>
      </c>
      <c r="D14" s="6">
        <v>1999887465</v>
      </c>
      <c r="E14" s="6">
        <v>1637941462</v>
      </c>
      <c r="F14" s="6">
        <v>165477708</v>
      </c>
      <c r="G14" s="6">
        <v>-1107475982</v>
      </c>
      <c r="H14" s="6">
        <v>-858036491</v>
      </c>
      <c r="I14" s="6">
        <v>-328745998</v>
      </c>
      <c r="J14" s="6">
        <v>105954229</v>
      </c>
      <c r="K14" s="6">
        <v>81818471</v>
      </c>
      <c r="L14" s="6">
        <v>-140973298</v>
      </c>
    </row>
    <row r="15" spans="1:12" s="2" customFormat="1" ht="15">
      <c r="A15" s="2">
        <v>12</v>
      </c>
      <c r="B15" s="2" t="s">
        <v>89</v>
      </c>
      <c r="C15" s="5">
        <f t="shared" si="0"/>
        <v>2.3711694118004796</v>
      </c>
      <c r="D15" s="6">
        <v>1916198247</v>
      </c>
      <c r="E15" s="6">
        <v>1757309260</v>
      </c>
      <c r="F15" s="6">
        <v>244256094</v>
      </c>
      <c r="G15" s="6">
        <v>-1166384171</v>
      </c>
      <c r="H15" s="6">
        <v>-812190165</v>
      </c>
      <c r="I15" s="6">
        <v>-241204051</v>
      </c>
      <c r="J15" s="6">
        <v>221459164</v>
      </c>
      <c r="K15" s="6">
        <v>2190930</v>
      </c>
      <c r="L15" s="6">
        <v>-17553957</v>
      </c>
    </row>
    <row r="16" spans="1:12" s="2" customFormat="1" ht="15">
      <c r="A16" s="2">
        <v>13</v>
      </c>
      <c r="B16" s="2" t="s">
        <v>102</v>
      </c>
      <c r="C16" s="5">
        <f t="shared" si="0"/>
        <v>2.284304556557067</v>
      </c>
      <c r="D16" s="6">
        <v>1846000697</v>
      </c>
      <c r="E16" s="6">
        <v>1673482506</v>
      </c>
      <c r="F16" s="6">
        <v>766414068</v>
      </c>
      <c r="G16" s="6">
        <v>-1114929625</v>
      </c>
      <c r="H16" s="6">
        <v>-827795291</v>
      </c>
      <c r="I16" s="6">
        <v>-271380136</v>
      </c>
      <c r="J16" s="6">
        <v>312112505</v>
      </c>
      <c r="K16" s="6">
        <v>0</v>
      </c>
      <c r="L16" s="6">
        <v>40732369</v>
      </c>
    </row>
    <row r="17" spans="1:12" s="2" customFormat="1" ht="15">
      <c r="A17" s="2">
        <v>14</v>
      </c>
      <c r="B17" s="2" t="s">
        <v>67</v>
      </c>
      <c r="C17" s="5">
        <f t="shared" si="0"/>
        <v>2.1583134237426456</v>
      </c>
      <c r="D17" s="6">
        <v>1744184274</v>
      </c>
      <c r="E17" s="6">
        <v>787229678</v>
      </c>
      <c r="F17" s="6">
        <v>276700166</v>
      </c>
      <c r="G17" s="6">
        <v>-402873974</v>
      </c>
      <c r="H17" s="6">
        <v>-504280026</v>
      </c>
      <c r="I17" s="6">
        <v>-119924322</v>
      </c>
      <c r="J17" s="6">
        <v>67675763</v>
      </c>
      <c r="K17" s="6">
        <v>2683678</v>
      </c>
      <c r="L17" s="6">
        <v>-49564881</v>
      </c>
    </row>
    <row r="18" spans="1:12" s="2" customFormat="1" ht="15">
      <c r="A18" s="2">
        <v>15</v>
      </c>
      <c r="B18" s="2" t="s">
        <v>4</v>
      </c>
      <c r="C18" s="5">
        <f t="shared" si="0"/>
        <v>2.128792999586256</v>
      </c>
      <c r="D18" s="6">
        <v>1720328119</v>
      </c>
      <c r="E18" s="6">
        <v>1011150026</v>
      </c>
      <c r="F18" s="6">
        <v>267164991</v>
      </c>
      <c r="G18" s="6">
        <v>-571745889</v>
      </c>
      <c r="H18" s="6">
        <v>-478139089</v>
      </c>
      <c r="I18" s="6">
        <v>-48269234</v>
      </c>
      <c r="J18" s="6">
        <v>122162230</v>
      </c>
      <c r="K18" s="6">
        <v>-24147117</v>
      </c>
      <c r="L18" s="6">
        <v>49745879</v>
      </c>
    </row>
    <row r="19" spans="1:12" s="2" customFormat="1" ht="15">
      <c r="A19" s="2">
        <v>16</v>
      </c>
      <c r="B19" s="2" t="s">
        <v>153</v>
      </c>
      <c r="C19" s="5">
        <f t="shared" si="0"/>
        <v>2.1159081408253253</v>
      </c>
      <c r="D19" s="6">
        <v>1709915559</v>
      </c>
      <c r="E19" s="6">
        <v>1688446944</v>
      </c>
      <c r="F19" s="6">
        <v>385997833</v>
      </c>
      <c r="G19" s="6">
        <v>-1356880204</v>
      </c>
      <c r="H19" s="6">
        <v>-308652401</v>
      </c>
      <c r="I19" s="6">
        <v>-17778916</v>
      </c>
      <c r="J19" s="6">
        <v>289325974</v>
      </c>
      <c r="K19" s="6">
        <v>-86026268</v>
      </c>
      <c r="L19" s="6">
        <v>185520790</v>
      </c>
    </row>
    <row r="20" spans="1:12" s="2" customFormat="1" ht="15">
      <c r="A20" s="2">
        <v>17</v>
      </c>
      <c r="B20" s="2" t="s">
        <v>123</v>
      </c>
      <c r="C20" s="5">
        <f t="shared" si="0"/>
        <v>2.059400470227875</v>
      </c>
      <c r="D20" s="6">
        <v>1664250370</v>
      </c>
      <c r="E20" s="6">
        <v>1096513130</v>
      </c>
      <c r="F20" s="6">
        <v>221739557</v>
      </c>
      <c r="G20" s="6">
        <v>-863864086</v>
      </c>
      <c r="H20" s="6">
        <v>-544880737</v>
      </c>
      <c r="I20" s="6">
        <v>-308820385</v>
      </c>
      <c r="J20" s="6">
        <v>220799752</v>
      </c>
      <c r="K20" s="6">
        <v>12881201</v>
      </c>
      <c r="L20" s="6">
        <v>-75139432</v>
      </c>
    </row>
    <row r="21" spans="1:12" s="2" customFormat="1" ht="15">
      <c r="A21" s="2">
        <v>18</v>
      </c>
      <c r="B21" s="2" t="s">
        <v>155</v>
      </c>
      <c r="C21" s="5">
        <f t="shared" si="0"/>
        <v>1.9791581714869364</v>
      </c>
      <c r="D21" s="6">
        <v>1599404665</v>
      </c>
      <c r="E21" s="6">
        <v>1590266712</v>
      </c>
      <c r="F21" s="6">
        <v>228591516</v>
      </c>
      <c r="G21" s="6">
        <v>-1454205770.06</v>
      </c>
      <c r="H21" s="6">
        <v>-274693381</v>
      </c>
      <c r="I21" s="6">
        <v>-153534376</v>
      </c>
      <c r="J21" s="6">
        <v>193131898</v>
      </c>
      <c r="K21" s="6">
        <v>-2581776</v>
      </c>
      <c r="L21" s="6">
        <v>37015746</v>
      </c>
    </row>
    <row r="22" spans="1:12" s="2" customFormat="1" ht="15">
      <c r="A22" s="2">
        <v>19</v>
      </c>
      <c r="B22" s="2" t="s">
        <v>181</v>
      </c>
      <c r="C22" s="5">
        <f t="shared" si="0"/>
        <v>1.9469429990577787</v>
      </c>
      <c r="D22" s="6">
        <v>1573370820</v>
      </c>
      <c r="E22" s="6">
        <v>1456035724</v>
      </c>
      <c r="F22" s="6">
        <v>436914494</v>
      </c>
      <c r="G22" s="6">
        <v>-841595572</v>
      </c>
      <c r="H22" s="6">
        <v>-677714136</v>
      </c>
      <c r="I22" s="6">
        <v>-63223382</v>
      </c>
      <c r="J22" s="6">
        <v>175338392</v>
      </c>
      <c r="K22" s="6">
        <v>0</v>
      </c>
      <c r="L22" s="6">
        <v>112115010</v>
      </c>
    </row>
    <row r="23" spans="1:12" s="2" customFormat="1" ht="15">
      <c r="A23" s="2">
        <v>20</v>
      </c>
      <c r="B23" s="2" t="s">
        <v>154</v>
      </c>
      <c r="C23" s="5">
        <f t="shared" si="0"/>
        <v>1.8804130078743309</v>
      </c>
      <c r="D23" s="6">
        <v>1519606356</v>
      </c>
      <c r="E23" s="6">
        <v>1503572235</v>
      </c>
      <c r="F23" s="6">
        <v>319135809</v>
      </c>
      <c r="G23" s="6">
        <v>-1212101150</v>
      </c>
      <c r="H23" s="6">
        <v>-340309228</v>
      </c>
      <c r="I23" s="6">
        <v>-75269572</v>
      </c>
      <c r="J23" s="6">
        <v>121610370</v>
      </c>
      <c r="K23" s="6">
        <v>-26096376</v>
      </c>
      <c r="L23" s="6">
        <v>20244422</v>
      </c>
    </row>
    <row r="24" spans="1:12" s="2" customFormat="1" ht="15">
      <c r="A24" s="2">
        <v>21</v>
      </c>
      <c r="B24" s="2" t="s">
        <v>166</v>
      </c>
      <c r="C24" s="5">
        <f t="shared" si="0"/>
        <v>1.7850025143520087</v>
      </c>
      <c r="D24" s="6">
        <v>1442502873</v>
      </c>
      <c r="E24" s="6">
        <v>1430959655</v>
      </c>
      <c r="F24" s="6">
        <v>337619103</v>
      </c>
      <c r="G24" s="6">
        <v>-1076002529</v>
      </c>
      <c r="H24" s="6">
        <v>-312537113</v>
      </c>
      <c r="I24" s="6">
        <v>24926324</v>
      </c>
      <c r="J24" s="6">
        <v>281468749</v>
      </c>
      <c r="K24" s="6">
        <v>-109920224</v>
      </c>
      <c r="L24" s="6">
        <v>196474849</v>
      </c>
    </row>
    <row r="25" spans="1:12" s="2" customFormat="1" ht="15">
      <c r="A25" s="2">
        <v>22</v>
      </c>
      <c r="B25" s="2" t="s">
        <v>66</v>
      </c>
      <c r="C25" s="5">
        <f t="shared" si="0"/>
        <v>1.4761020147533215</v>
      </c>
      <c r="D25" s="6">
        <v>1192873052</v>
      </c>
      <c r="E25" s="6">
        <v>1061624491</v>
      </c>
      <c r="F25" s="6">
        <v>100335131</v>
      </c>
      <c r="G25" s="6">
        <v>-632424884</v>
      </c>
      <c r="H25" s="6">
        <v>-520424202</v>
      </c>
      <c r="I25" s="6">
        <v>-87927780</v>
      </c>
      <c r="J25" s="6">
        <v>119226041</v>
      </c>
      <c r="K25" s="6">
        <v>-9836384</v>
      </c>
      <c r="L25" s="6">
        <v>21461877</v>
      </c>
    </row>
    <row r="26" spans="1:12" s="2" customFormat="1" ht="15">
      <c r="A26" s="2">
        <v>23</v>
      </c>
      <c r="B26" s="2" t="s">
        <v>95</v>
      </c>
      <c r="C26" s="5">
        <f t="shared" si="0"/>
        <v>1.4521564275751264</v>
      </c>
      <c r="D26" s="6">
        <v>1173522055</v>
      </c>
      <c r="E26" s="6">
        <v>959599117</v>
      </c>
      <c r="F26" s="6">
        <v>211649143</v>
      </c>
      <c r="G26" s="6">
        <v>-552097681</v>
      </c>
      <c r="H26" s="6">
        <v>-446179247</v>
      </c>
      <c r="I26" s="6">
        <v>-38619666</v>
      </c>
      <c r="J26" s="6">
        <v>76106733</v>
      </c>
      <c r="K26" s="6">
        <v>-11282513</v>
      </c>
      <c r="L26" s="6">
        <v>26204554</v>
      </c>
    </row>
    <row r="27" spans="1:12" s="2" customFormat="1" ht="15">
      <c r="A27" s="2">
        <v>24</v>
      </c>
      <c r="B27" s="2" t="s">
        <v>26</v>
      </c>
      <c r="C27" s="5">
        <f t="shared" si="0"/>
        <v>1.4463405396352302</v>
      </c>
      <c r="D27" s="6">
        <v>1168822098</v>
      </c>
      <c r="E27" s="6">
        <v>1017957725</v>
      </c>
      <c r="F27" s="6">
        <v>245160476</v>
      </c>
      <c r="G27" s="6">
        <v>-161131441</v>
      </c>
      <c r="H27" s="6">
        <v>-726433758</v>
      </c>
      <c r="I27" s="6">
        <v>114307016</v>
      </c>
      <c r="J27" s="6">
        <v>45088061</v>
      </c>
      <c r="K27" s="6">
        <v>-58359083</v>
      </c>
      <c r="L27" s="6">
        <v>101035994</v>
      </c>
    </row>
    <row r="28" spans="1:12" s="2" customFormat="1" ht="15">
      <c r="A28" s="2">
        <v>25</v>
      </c>
      <c r="B28" s="2" t="s">
        <v>42</v>
      </c>
      <c r="C28" s="5">
        <f t="shared" si="0"/>
        <v>1.4227321050403445</v>
      </c>
      <c r="D28" s="6">
        <v>1149743562</v>
      </c>
      <c r="E28" s="6">
        <v>227187325</v>
      </c>
      <c r="F28" s="6">
        <v>267158468</v>
      </c>
      <c r="G28" s="6">
        <v>0</v>
      </c>
      <c r="H28" s="6">
        <v>-180485135</v>
      </c>
      <c r="I28" s="6">
        <v>61623058</v>
      </c>
      <c r="J28" s="6">
        <v>163010028</v>
      </c>
      <c r="K28" s="6">
        <v>-63538111</v>
      </c>
      <c r="L28" s="6">
        <v>161094975</v>
      </c>
    </row>
    <row r="29" spans="1:12" s="2" customFormat="1" ht="15">
      <c r="A29" s="2">
        <v>26</v>
      </c>
      <c r="B29" s="2" t="s">
        <v>49</v>
      </c>
      <c r="C29" s="5">
        <f t="shared" si="0"/>
        <v>1.4060594995243676</v>
      </c>
      <c r="D29" s="6">
        <v>1136270034</v>
      </c>
      <c r="E29" s="6">
        <v>1091205244</v>
      </c>
      <c r="F29" s="6">
        <v>194391090</v>
      </c>
      <c r="G29" s="6">
        <v>-134735419</v>
      </c>
      <c r="H29" s="6">
        <v>-662162203</v>
      </c>
      <c r="I29" s="6">
        <v>193119450</v>
      </c>
      <c r="J29" s="6">
        <v>27606197</v>
      </c>
      <c r="K29" s="6">
        <v>-77790010</v>
      </c>
      <c r="L29" s="6">
        <v>142935637</v>
      </c>
    </row>
    <row r="30" spans="1:12" s="2" customFormat="1" ht="15">
      <c r="A30" s="2">
        <v>27</v>
      </c>
      <c r="B30" s="2" t="s">
        <v>68</v>
      </c>
      <c r="C30" s="5">
        <f t="shared" si="0"/>
        <v>1.3194791390856098</v>
      </c>
      <c r="D30" s="6">
        <v>1066302391</v>
      </c>
      <c r="E30" s="6">
        <v>934356556</v>
      </c>
      <c r="F30" s="6">
        <v>389022036</v>
      </c>
      <c r="G30" s="6">
        <v>-163274306</v>
      </c>
      <c r="H30" s="6">
        <v>-905822229</v>
      </c>
      <c r="I30" s="6">
        <v>-154638277</v>
      </c>
      <c r="J30" s="6">
        <v>289499560</v>
      </c>
      <c r="K30" s="6">
        <v>-34807772</v>
      </c>
      <c r="L30" s="6">
        <v>100053511</v>
      </c>
    </row>
    <row r="31" spans="1:12" s="2" customFormat="1" ht="15">
      <c r="A31" s="2">
        <v>28</v>
      </c>
      <c r="B31" s="2" t="s">
        <v>12</v>
      </c>
      <c r="C31" s="5">
        <f t="shared" si="0"/>
        <v>1.1304756089015209</v>
      </c>
      <c r="D31" s="6">
        <v>913564155</v>
      </c>
      <c r="E31" s="6">
        <v>894775927</v>
      </c>
      <c r="F31" s="6">
        <v>279900020</v>
      </c>
      <c r="G31" s="6">
        <v>-89798078</v>
      </c>
      <c r="H31" s="6">
        <v>-714134835</v>
      </c>
      <c r="I31" s="6">
        <v>90932249</v>
      </c>
      <c r="J31" s="6">
        <v>65147172</v>
      </c>
      <c r="K31" s="6">
        <v>-55185167</v>
      </c>
      <c r="L31" s="6">
        <v>100894254</v>
      </c>
    </row>
    <row r="32" spans="1:12" s="2" customFormat="1" ht="15">
      <c r="A32" s="2">
        <v>29</v>
      </c>
      <c r="B32" s="2" t="s">
        <v>177</v>
      </c>
      <c r="C32" s="5">
        <f t="shared" si="0"/>
        <v>1.0760699134805314</v>
      </c>
      <c r="D32" s="6">
        <v>869597622</v>
      </c>
      <c r="E32" s="6">
        <v>878553932</v>
      </c>
      <c r="F32" s="6">
        <v>198325274</v>
      </c>
      <c r="G32" s="6">
        <v>-815371673</v>
      </c>
      <c r="H32" s="6">
        <v>-158575887</v>
      </c>
      <c r="I32" s="6">
        <v>-128485651</v>
      </c>
      <c r="J32" s="6">
        <v>206178764</v>
      </c>
      <c r="K32" s="6">
        <v>-20389987</v>
      </c>
      <c r="L32" s="6">
        <v>57303126</v>
      </c>
    </row>
    <row r="33" spans="1:12" s="2" customFormat="1" ht="15">
      <c r="A33" s="2">
        <v>30</v>
      </c>
      <c r="B33" s="2" t="s">
        <v>195</v>
      </c>
      <c r="C33" s="5">
        <f t="shared" si="0"/>
        <v>0.9850720178185884</v>
      </c>
      <c r="D33" s="6">
        <v>796060064</v>
      </c>
      <c r="E33" s="6">
        <v>658181678</v>
      </c>
      <c r="F33" s="6">
        <v>120624440</v>
      </c>
      <c r="G33" s="6">
        <v>-510107988</v>
      </c>
      <c r="H33" s="6">
        <v>-336346823</v>
      </c>
      <c r="I33" s="6">
        <v>-192476493</v>
      </c>
      <c r="J33" s="6">
        <v>105022350</v>
      </c>
      <c r="K33" s="6">
        <v>16822000</v>
      </c>
      <c r="L33" s="6">
        <v>-70632143</v>
      </c>
    </row>
    <row r="34" spans="1:12" s="2" customFormat="1" ht="15">
      <c r="A34" s="2">
        <v>31</v>
      </c>
      <c r="B34" s="2" t="s">
        <v>63</v>
      </c>
      <c r="C34" s="5">
        <f t="shared" si="0"/>
        <v>0.8505581850446376</v>
      </c>
      <c r="D34" s="6">
        <v>687356245</v>
      </c>
      <c r="E34" s="6">
        <v>691269654</v>
      </c>
      <c r="F34" s="6">
        <v>183788837</v>
      </c>
      <c r="G34" s="6">
        <v>-322759568</v>
      </c>
      <c r="H34" s="6">
        <v>-415547470</v>
      </c>
      <c r="I34" s="6">
        <v>-47037384</v>
      </c>
      <c r="J34" s="6">
        <v>63915300</v>
      </c>
      <c r="K34" s="6">
        <v>-4033918</v>
      </c>
      <c r="L34" s="6">
        <v>12843998</v>
      </c>
    </row>
    <row r="35" spans="1:12" s="2" customFormat="1" ht="15">
      <c r="A35" s="2">
        <v>32</v>
      </c>
      <c r="B35" s="2" t="s">
        <v>171</v>
      </c>
      <c r="C35" s="5">
        <f t="shared" si="0"/>
        <v>0.801974927303226</v>
      </c>
      <c r="D35" s="6">
        <v>648094962</v>
      </c>
      <c r="E35" s="6">
        <v>598888504</v>
      </c>
      <c r="F35" s="6">
        <v>194594994</v>
      </c>
      <c r="G35" s="6">
        <v>-124660184</v>
      </c>
      <c r="H35" s="6">
        <v>-431447857</v>
      </c>
      <c r="I35" s="6">
        <v>34844181</v>
      </c>
      <c r="J35" s="6">
        <v>50991916</v>
      </c>
      <c r="K35" s="6">
        <v>-31753757</v>
      </c>
      <c r="L35" s="6">
        <v>54534205</v>
      </c>
    </row>
    <row r="36" spans="1:12" s="2" customFormat="1" ht="15">
      <c r="A36" s="2">
        <v>33</v>
      </c>
      <c r="B36" s="2" t="s">
        <v>14</v>
      </c>
      <c r="C36" s="5">
        <f t="shared" si="0"/>
        <v>0.7891794793567131</v>
      </c>
      <c r="D36" s="6">
        <v>637754657</v>
      </c>
      <c r="E36" s="6">
        <v>482477467</v>
      </c>
      <c r="F36" s="6">
        <v>477881157</v>
      </c>
      <c r="G36" s="6">
        <v>-296780911</v>
      </c>
      <c r="H36" s="6">
        <v>-228018803</v>
      </c>
      <c r="I36" s="6">
        <v>-42322247</v>
      </c>
      <c r="J36" s="6">
        <v>287510802</v>
      </c>
      <c r="K36" s="6">
        <v>-28678410</v>
      </c>
      <c r="L36" s="6">
        <v>216510145</v>
      </c>
    </row>
    <row r="37" spans="1:12" s="2" customFormat="1" ht="15">
      <c r="A37" s="2">
        <v>34</v>
      </c>
      <c r="B37" s="2" t="s">
        <v>100</v>
      </c>
      <c r="C37" s="5">
        <f aca="true" t="shared" si="1" ref="C37:C68">+D37/$D$186*100</f>
        <v>0.7861570399231959</v>
      </c>
      <c r="D37" s="6">
        <v>635312152</v>
      </c>
      <c r="E37" s="6">
        <v>652080848</v>
      </c>
      <c r="F37" s="6">
        <v>244938392</v>
      </c>
      <c r="G37" s="6">
        <v>-100042479</v>
      </c>
      <c r="H37" s="6">
        <v>-422331712</v>
      </c>
      <c r="I37" s="6">
        <v>131299458</v>
      </c>
      <c r="J37" s="6">
        <v>32444542</v>
      </c>
      <c r="K37" s="6">
        <v>-58935000</v>
      </c>
      <c r="L37" s="6">
        <v>104809000</v>
      </c>
    </row>
    <row r="38" spans="1:12" s="2" customFormat="1" ht="15">
      <c r="A38" s="2">
        <v>35</v>
      </c>
      <c r="B38" s="2" t="s">
        <v>162</v>
      </c>
      <c r="C38" s="5">
        <f t="shared" si="1"/>
        <v>0.7852184076559351</v>
      </c>
      <c r="D38" s="6">
        <v>634553621</v>
      </c>
      <c r="E38" s="6">
        <v>623616601</v>
      </c>
      <c r="F38" s="6">
        <v>104004487</v>
      </c>
      <c r="G38" s="6">
        <v>-556611130</v>
      </c>
      <c r="H38" s="6">
        <v>-109330538</v>
      </c>
      <c r="I38" s="6">
        <v>-58027054</v>
      </c>
      <c r="J38" s="6">
        <v>85001769</v>
      </c>
      <c r="K38" s="6">
        <v>-9882081</v>
      </c>
      <c r="L38" s="6">
        <v>17092634</v>
      </c>
    </row>
    <row r="39" spans="1:12" s="2" customFormat="1" ht="15">
      <c r="A39" s="2">
        <v>36</v>
      </c>
      <c r="B39" s="2" t="s">
        <v>124</v>
      </c>
      <c r="C39" s="5">
        <f t="shared" si="1"/>
        <v>0.7828856064372881</v>
      </c>
      <c r="D39" s="6">
        <v>632668429</v>
      </c>
      <c r="E39" s="6">
        <v>446324585</v>
      </c>
      <c r="F39" s="6">
        <v>91128342</v>
      </c>
      <c r="G39" s="6">
        <v>-276999785</v>
      </c>
      <c r="H39" s="6">
        <v>-204528735</v>
      </c>
      <c r="I39" s="6">
        <v>-37874471</v>
      </c>
      <c r="J39" s="6">
        <v>62041353</v>
      </c>
      <c r="K39" s="6">
        <v>7772412</v>
      </c>
      <c r="L39" s="6">
        <v>31939294</v>
      </c>
    </row>
    <row r="40" spans="1:12" s="2" customFormat="1" ht="15">
      <c r="A40" s="2">
        <v>37</v>
      </c>
      <c r="B40" s="2" t="s">
        <v>52</v>
      </c>
      <c r="C40" s="5">
        <f t="shared" si="1"/>
        <v>0.782534056306048</v>
      </c>
      <c r="D40" s="6">
        <v>632384333</v>
      </c>
      <c r="E40" s="6">
        <v>446083492</v>
      </c>
      <c r="F40" s="6">
        <v>73958813</v>
      </c>
      <c r="G40" s="6">
        <v>-266250103</v>
      </c>
      <c r="H40" s="6">
        <v>-246248297</v>
      </c>
      <c r="I40" s="6">
        <v>-69988277</v>
      </c>
      <c r="J40" s="6">
        <v>71380485</v>
      </c>
      <c r="K40" s="6">
        <v>0</v>
      </c>
      <c r="L40" s="6">
        <v>1392208</v>
      </c>
    </row>
    <row r="41" spans="1:12" s="2" customFormat="1" ht="15">
      <c r="A41" s="2">
        <v>38</v>
      </c>
      <c r="B41" s="2" t="s">
        <v>8</v>
      </c>
      <c r="C41" s="5">
        <f t="shared" si="1"/>
        <v>0.7750863018999824</v>
      </c>
      <c r="D41" s="6">
        <v>626365626</v>
      </c>
      <c r="E41" s="6">
        <v>607095681</v>
      </c>
      <c r="F41" s="6">
        <v>98471412</v>
      </c>
      <c r="G41" s="6">
        <v>-176375428</v>
      </c>
      <c r="H41" s="6">
        <v>-437486130</v>
      </c>
      <c r="I41" s="6">
        <v>-5760718</v>
      </c>
      <c r="J41" s="6">
        <v>49658242</v>
      </c>
      <c r="K41" s="6">
        <v>-9854000</v>
      </c>
      <c r="L41" s="6">
        <v>34043524</v>
      </c>
    </row>
    <row r="42" spans="1:12" s="2" customFormat="1" ht="15">
      <c r="A42" s="2">
        <v>39</v>
      </c>
      <c r="B42" s="2" t="s">
        <v>62</v>
      </c>
      <c r="C42" s="5">
        <f t="shared" si="1"/>
        <v>0.750323093628335</v>
      </c>
      <c r="D42" s="6">
        <v>606353890</v>
      </c>
      <c r="E42" s="6">
        <v>470787017</v>
      </c>
      <c r="F42" s="6">
        <v>151062651</v>
      </c>
      <c r="G42" s="6">
        <v>-206462879</v>
      </c>
      <c r="H42" s="6">
        <v>-301590901</v>
      </c>
      <c r="I42" s="6">
        <v>-37258985</v>
      </c>
      <c r="J42" s="6">
        <v>14532562</v>
      </c>
      <c r="K42" s="6">
        <v>98762</v>
      </c>
      <c r="L42" s="6">
        <v>-22627661</v>
      </c>
    </row>
    <row r="43" spans="1:12" s="2" customFormat="1" ht="15">
      <c r="A43" s="2">
        <v>40</v>
      </c>
      <c r="B43" s="2" t="s">
        <v>0</v>
      </c>
      <c r="C43" s="5">
        <f t="shared" si="1"/>
        <v>0.7339412888821397</v>
      </c>
      <c r="D43" s="6">
        <v>593115365</v>
      </c>
      <c r="E43" s="6">
        <v>320818355</v>
      </c>
      <c r="F43" s="6">
        <v>61148938</v>
      </c>
      <c r="G43" s="6">
        <v>-83563716</v>
      </c>
      <c r="H43" s="6">
        <v>-237100043</v>
      </c>
      <c r="I43" s="6">
        <v>-65327</v>
      </c>
      <c r="J43" s="6">
        <v>21918003</v>
      </c>
      <c r="K43" s="6">
        <v>-2604349</v>
      </c>
      <c r="L43" s="6">
        <v>19248327</v>
      </c>
    </row>
    <row r="44" spans="1:12" s="2" customFormat="1" ht="15">
      <c r="A44" s="2">
        <v>41</v>
      </c>
      <c r="B44" s="2" t="s">
        <v>174</v>
      </c>
      <c r="C44" s="5">
        <f t="shared" si="1"/>
        <v>0.6624369603564929</v>
      </c>
      <c r="D44" s="6">
        <v>535331021</v>
      </c>
      <c r="E44" s="6">
        <v>387817566</v>
      </c>
      <c r="F44" s="6">
        <v>243768962</v>
      </c>
      <c r="G44" s="6">
        <v>-101880009</v>
      </c>
      <c r="H44" s="6">
        <v>-281955677</v>
      </c>
      <c r="I44" s="6">
        <v>-50376643</v>
      </c>
      <c r="J44" s="6">
        <v>193532563</v>
      </c>
      <c r="K44" s="6">
        <v>-50680443</v>
      </c>
      <c r="L44" s="6">
        <v>92475477</v>
      </c>
    </row>
    <row r="45" spans="1:12" s="2" customFormat="1" ht="15">
      <c r="A45" s="2">
        <v>42</v>
      </c>
      <c r="B45" s="2" t="s">
        <v>126</v>
      </c>
      <c r="C45" s="5">
        <f t="shared" si="1"/>
        <v>0.6456146549901947</v>
      </c>
      <c r="D45" s="6">
        <v>521736517</v>
      </c>
      <c r="E45" s="6">
        <v>310777540</v>
      </c>
      <c r="F45" s="6">
        <v>86497700</v>
      </c>
      <c r="G45" s="6">
        <v>-164440152</v>
      </c>
      <c r="H45" s="6">
        <v>-169631517</v>
      </c>
      <c r="I45" s="6">
        <v>-27985398</v>
      </c>
      <c r="J45" s="6">
        <v>20822390</v>
      </c>
      <c r="K45" s="6">
        <v>666440</v>
      </c>
      <c r="L45" s="6">
        <v>-6496568</v>
      </c>
    </row>
    <row r="46" spans="1:12" s="2" customFormat="1" ht="15">
      <c r="A46" s="2">
        <v>43</v>
      </c>
      <c r="B46" s="2" t="s">
        <v>57</v>
      </c>
      <c r="C46" s="5">
        <f t="shared" si="1"/>
        <v>0.6315215245559668</v>
      </c>
      <c r="D46" s="6">
        <v>510347524</v>
      </c>
      <c r="E46" s="6">
        <v>470703683</v>
      </c>
      <c r="F46" s="6">
        <v>83172870</v>
      </c>
      <c r="G46" s="6">
        <v>-319904849</v>
      </c>
      <c r="H46" s="6">
        <v>-171151128</v>
      </c>
      <c r="I46" s="6">
        <v>-21185205</v>
      </c>
      <c r="J46" s="6">
        <v>43526548</v>
      </c>
      <c r="K46" s="6">
        <v>-7819470</v>
      </c>
      <c r="L46" s="6">
        <v>14521873</v>
      </c>
    </row>
    <row r="47" spans="1:12" s="2" customFormat="1" ht="15">
      <c r="A47" s="2">
        <v>44</v>
      </c>
      <c r="B47" s="2" t="s">
        <v>193</v>
      </c>
      <c r="C47" s="5">
        <f t="shared" si="1"/>
        <v>0.595165170628103</v>
      </c>
      <c r="D47" s="10">
        <v>480967092</v>
      </c>
      <c r="E47" s="6">
        <v>-362590073</v>
      </c>
      <c r="F47" s="6">
        <v>358173644</v>
      </c>
      <c r="G47" s="6">
        <v>-6870996</v>
      </c>
      <c r="H47" s="6">
        <v>-114051870</v>
      </c>
      <c r="I47" s="6">
        <v>-573393689</v>
      </c>
      <c r="J47" s="6">
        <v>657217329</v>
      </c>
      <c r="K47" s="6">
        <v>-29070835</v>
      </c>
      <c r="L47" s="6">
        <v>54752805</v>
      </c>
    </row>
    <row r="48" spans="1:12" s="2" customFormat="1" ht="15">
      <c r="A48" s="2">
        <v>45</v>
      </c>
      <c r="B48" s="2" t="s">
        <v>79</v>
      </c>
      <c r="C48" s="5">
        <f t="shared" si="1"/>
        <v>0.5562850212116747</v>
      </c>
      <c r="D48" s="6">
        <v>449547121</v>
      </c>
      <c r="E48" s="6">
        <v>436642007</v>
      </c>
      <c r="F48" s="6">
        <v>55155815</v>
      </c>
      <c r="G48" s="6">
        <v>-256518688</v>
      </c>
      <c r="H48" s="6">
        <v>-205732971</v>
      </c>
      <c r="I48" s="6">
        <v>-25502235</v>
      </c>
      <c r="J48" s="6">
        <v>37971192</v>
      </c>
      <c r="K48" s="6">
        <v>0</v>
      </c>
      <c r="L48" s="6">
        <v>12468957</v>
      </c>
    </row>
    <row r="49" spans="1:12" s="2" customFormat="1" ht="15">
      <c r="A49" s="2">
        <v>46</v>
      </c>
      <c r="B49" s="2" t="s">
        <v>149</v>
      </c>
      <c r="C49" s="5">
        <f t="shared" si="1"/>
        <v>0.5262698089555707</v>
      </c>
      <c r="D49" s="6">
        <v>425291116</v>
      </c>
      <c r="E49" s="6">
        <v>351701391</v>
      </c>
      <c r="F49" s="6">
        <v>272087385</v>
      </c>
      <c r="G49" s="6">
        <v>-249905589</v>
      </c>
      <c r="H49" s="6">
        <v>-72148278</v>
      </c>
      <c r="I49" s="6">
        <v>25158809</v>
      </c>
      <c r="J49" s="6">
        <v>193373560</v>
      </c>
      <c r="K49" s="6">
        <v>-72871601</v>
      </c>
      <c r="L49" s="6">
        <v>145660768</v>
      </c>
    </row>
    <row r="50" spans="1:12" s="2" customFormat="1" ht="15">
      <c r="A50" s="2">
        <v>47</v>
      </c>
      <c r="B50" s="2" t="s">
        <v>77</v>
      </c>
      <c r="C50" s="5">
        <f t="shared" si="1"/>
        <v>0.5120921988825595</v>
      </c>
      <c r="D50" s="6">
        <v>413833853</v>
      </c>
      <c r="E50" s="6">
        <v>390373194</v>
      </c>
      <c r="F50" s="6">
        <v>34006287</v>
      </c>
      <c r="G50" s="6">
        <v>-234524141</v>
      </c>
      <c r="H50" s="6">
        <v>-187908469</v>
      </c>
      <c r="I50" s="6">
        <v>-32009843</v>
      </c>
      <c r="J50" s="6">
        <v>37662069</v>
      </c>
      <c r="K50" s="6">
        <v>-1040469</v>
      </c>
      <c r="L50" s="6">
        <v>4611757</v>
      </c>
    </row>
    <row r="51" spans="1:12" s="2" customFormat="1" ht="15">
      <c r="A51" s="2">
        <v>48</v>
      </c>
      <c r="B51" s="2" t="s">
        <v>20</v>
      </c>
      <c r="C51" s="5">
        <f t="shared" si="1"/>
        <v>0.5102153612628674</v>
      </c>
      <c r="D51" s="6">
        <v>412317136</v>
      </c>
      <c r="E51" s="6">
        <v>302291611</v>
      </c>
      <c r="F51" s="6">
        <v>42305758</v>
      </c>
      <c r="G51" s="6">
        <v>-162063565</v>
      </c>
      <c r="H51" s="6">
        <v>-155965969</v>
      </c>
      <c r="I51" s="6">
        <v>-15863643</v>
      </c>
      <c r="J51" s="6">
        <v>22820003</v>
      </c>
      <c r="K51" s="6">
        <v>-760586</v>
      </c>
      <c r="L51" s="6">
        <v>6195774</v>
      </c>
    </row>
    <row r="52" spans="1:12" s="2" customFormat="1" ht="15">
      <c r="A52" s="2">
        <v>49</v>
      </c>
      <c r="B52" s="2" t="s">
        <v>34</v>
      </c>
      <c r="C52" s="5">
        <f t="shared" si="1"/>
        <v>0.5098999392630748</v>
      </c>
      <c r="D52" s="6">
        <v>412062236</v>
      </c>
      <c r="E52" s="6">
        <v>374321010</v>
      </c>
      <c r="F52" s="6">
        <v>120834247</v>
      </c>
      <c r="G52" s="6">
        <v>-171197410</v>
      </c>
      <c r="H52" s="6">
        <v>-318238515</v>
      </c>
      <c r="I52" s="6">
        <v>-80871991</v>
      </c>
      <c r="J52" s="6">
        <v>82423094</v>
      </c>
      <c r="K52" s="6">
        <v>0</v>
      </c>
      <c r="L52" s="6">
        <v>1551103</v>
      </c>
    </row>
    <row r="53" spans="1:12" s="2" customFormat="1" ht="15">
      <c r="A53" s="2">
        <v>50</v>
      </c>
      <c r="B53" s="2" t="s">
        <v>172</v>
      </c>
      <c r="C53" s="5">
        <f t="shared" si="1"/>
        <v>0.49988652820394475</v>
      </c>
      <c r="D53" s="6">
        <v>403970161</v>
      </c>
      <c r="E53" s="6">
        <v>312622006</v>
      </c>
      <c r="F53" s="6">
        <v>117618880</v>
      </c>
      <c r="G53" s="6">
        <v>-107235683</v>
      </c>
      <c r="H53" s="6">
        <v>-222201491</v>
      </c>
      <c r="I53" s="6">
        <v>-16494977</v>
      </c>
      <c r="J53" s="6">
        <v>43479798</v>
      </c>
      <c r="K53" s="6">
        <v>-6477062</v>
      </c>
      <c r="L53" s="6">
        <v>20507759</v>
      </c>
    </row>
    <row r="54" spans="1:12" s="2" customFormat="1" ht="15">
      <c r="A54" s="2">
        <v>51</v>
      </c>
      <c r="B54" s="2" t="s">
        <v>152</v>
      </c>
      <c r="C54" s="5">
        <f t="shared" si="1"/>
        <v>0.4900109561874938</v>
      </c>
      <c r="D54" s="6">
        <v>395989477</v>
      </c>
      <c r="E54" s="6">
        <v>391637687</v>
      </c>
      <c r="F54" s="6">
        <v>71715868</v>
      </c>
      <c r="G54" s="6">
        <v>-282552534</v>
      </c>
      <c r="H54" s="6">
        <v>-104374389</v>
      </c>
      <c r="I54" s="6">
        <v>1451614</v>
      </c>
      <c r="J54" s="6">
        <v>21033015</v>
      </c>
      <c r="K54" s="6">
        <v>0</v>
      </c>
      <c r="L54" s="6">
        <v>22484629</v>
      </c>
    </row>
    <row r="55" spans="1:12" s="2" customFormat="1" ht="15">
      <c r="A55" s="2">
        <v>52</v>
      </c>
      <c r="B55" s="2" t="s">
        <v>31</v>
      </c>
      <c r="C55" s="5">
        <f t="shared" si="1"/>
        <v>0.4805522200978384</v>
      </c>
      <c r="D55" s="6">
        <v>388345648</v>
      </c>
      <c r="E55" s="6">
        <v>359466411</v>
      </c>
      <c r="F55" s="6">
        <v>139085247</v>
      </c>
      <c r="G55" s="6">
        <v>-31439605</v>
      </c>
      <c r="H55" s="6">
        <v>-305247800</v>
      </c>
      <c r="I55" s="6">
        <v>16823529</v>
      </c>
      <c r="J55" s="6">
        <v>53325410</v>
      </c>
      <c r="K55" s="6">
        <v>-24067044</v>
      </c>
      <c r="L55" s="6">
        <v>46081895</v>
      </c>
    </row>
    <row r="56" spans="1:12" s="2" customFormat="1" ht="15">
      <c r="A56" s="2">
        <v>53</v>
      </c>
      <c r="B56" s="2" t="s">
        <v>38</v>
      </c>
      <c r="C56" s="5">
        <f t="shared" si="1"/>
        <v>0.45836891382276906</v>
      </c>
      <c r="D56" s="6">
        <v>370418792</v>
      </c>
      <c r="E56" s="6">
        <v>240721200</v>
      </c>
      <c r="F56" s="6">
        <v>146180393</v>
      </c>
      <c r="G56" s="6">
        <v>-108650829</v>
      </c>
      <c r="H56" s="6">
        <v>-134643325</v>
      </c>
      <c r="I56" s="6">
        <v>5484795</v>
      </c>
      <c r="J56" s="6">
        <v>15925976</v>
      </c>
      <c r="K56" s="6">
        <v>-2616653</v>
      </c>
      <c r="L56" s="6">
        <v>18794118</v>
      </c>
    </row>
    <row r="57" spans="1:12" s="2" customFormat="1" ht="15">
      <c r="A57" s="2">
        <v>54</v>
      </c>
      <c r="B57" s="2" t="s">
        <v>105</v>
      </c>
      <c r="C57" s="5">
        <f t="shared" si="1"/>
        <v>0.43623957824413345</v>
      </c>
      <c r="D57" s="6">
        <v>352535551</v>
      </c>
      <c r="E57" s="6">
        <v>239871541</v>
      </c>
      <c r="F57" s="6">
        <v>189963379</v>
      </c>
      <c r="G57" s="6">
        <v>-97700796</v>
      </c>
      <c r="H57" s="6">
        <v>-124259325</v>
      </c>
      <c r="I57" s="6">
        <v>4443844</v>
      </c>
      <c r="J57" s="6">
        <v>46980873</v>
      </c>
      <c r="K57" s="6">
        <v>0</v>
      </c>
      <c r="L57" s="6">
        <v>51424717</v>
      </c>
    </row>
    <row r="58" spans="1:12" s="2" customFormat="1" ht="15">
      <c r="A58" s="2">
        <v>55</v>
      </c>
      <c r="B58" s="2" t="s">
        <v>27</v>
      </c>
      <c r="C58" s="5">
        <f t="shared" si="1"/>
        <v>0.4159090303549628</v>
      </c>
      <c r="D58" s="6">
        <v>336105953</v>
      </c>
      <c r="E58" s="6">
        <v>332279427</v>
      </c>
      <c r="F58" s="6">
        <v>180009538</v>
      </c>
      <c r="G58" s="6">
        <v>-115082882</v>
      </c>
      <c r="H58" s="6">
        <v>-159513787</v>
      </c>
      <c r="I58" s="6">
        <v>57682758</v>
      </c>
      <c r="J58" s="6">
        <v>48334459</v>
      </c>
      <c r="K58" s="6">
        <v>-39000000</v>
      </c>
      <c r="L58" s="6">
        <v>67017217</v>
      </c>
    </row>
    <row r="59" spans="1:12" s="2" customFormat="1" ht="15">
      <c r="A59" s="2">
        <v>56</v>
      </c>
      <c r="B59" s="2" t="s">
        <v>65</v>
      </c>
      <c r="C59" s="5">
        <f t="shared" si="1"/>
        <v>0.3916565965965851</v>
      </c>
      <c r="D59" s="6">
        <v>316506986</v>
      </c>
      <c r="E59" s="6">
        <v>287263198</v>
      </c>
      <c r="F59" s="6">
        <v>84487638</v>
      </c>
      <c r="G59" s="6">
        <v>-68109000</v>
      </c>
      <c r="H59" s="6">
        <v>-220555621</v>
      </c>
      <c r="I59" s="6">
        <v>1510643</v>
      </c>
      <c r="J59" s="6">
        <v>35107122</v>
      </c>
      <c r="K59" s="6">
        <v>-11945452</v>
      </c>
      <c r="L59" s="6">
        <v>24672313</v>
      </c>
    </row>
    <row r="60" spans="1:12" s="2" customFormat="1" ht="15">
      <c r="A60" s="2">
        <v>57</v>
      </c>
      <c r="B60" s="2" t="s">
        <v>16</v>
      </c>
      <c r="C60" s="5">
        <f t="shared" si="1"/>
        <v>0.3889841283281574</v>
      </c>
      <c r="D60" s="6">
        <v>314347301</v>
      </c>
      <c r="E60" s="6">
        <v>284535085</v>
      </c>
      <c r="F60" s="6">
        <v>145861694</v>
      </c>
      <c r="G60" s="6">
        <v>-25141487</v>
      </c>
      <c r="H60" s="6">
        <v>-117167577</v>
      </c>
      <c r="I60" s="6">
        <v>142226021</v>
      </c>
      <c r="J60" s="6">
        <v>26296537</v>
      </c>
      <c r="K60" s="6">
        <v>-55690476</v>
      </c>
      <c r="L60" s="6">
        <v>112832082</v>
      </c>
    </row>
    <row r="61" spans="1:12" s="2" customFormat="1" ht="15">
      <c r="A61" s="2">
        <v>58</v>
      </c>
      <c r="B61" s="2" t="s">
        <v>53</v>
      </c>
      <c r="C61" s="5">
        <f t="shared" si="1"/>
        <v>0.3782448284167152</v>
      </c>
      <c r="D61" s="6">
        <v>305668618</v>
      </c>
      <c r="E61" s="6">
        <v>294524472</v>
      </c>
      <c r="F61" s="6">
        <v>67230382</v>
      </c>
      <c r="G61" s="6">
        <v>-262015123</v>
      </c>
      <c r="H61" s="6">
        <v>-112332378</v>
      </c>
      <c r="I61" s="6">
        <v>-81637330</v>
      </c>
      <c r="J61" s="6">
        <v>-1182474</v>
      </c>
      <c r="K61" s="6">
        <v>0</v>
      </c>
      <c r="L61" s="6">
        <v>-82819804</v>
      </c>
    </row>
    <row r="62" spans="1:12" s="2" customFormat="1" ht="15">
      <c r="A62" s="2">
        <v>59</v>
      </c>
      <c r="B62" s="2" t="s">
        <v>75</v>
      </c>
      <c r="C62" s="5">
        <f t="shared" si="1"/>
        <v>0.370475067623015</v>
      </c>
      <c r="D62" s="6">
        <v>299389690</v>
      </c>
      <c r="E62" s="6">
        <v>259666706</v>
      </c>
      <c r="F62" s="6">
        <v>104098939</v>
      </c>
      <c r="G62" s="6">
        <v>-138968273</v>
      </c>
      <c r="H62" s="6">
        <v>-142527940</v>
      </c>
      <c r="I62" s="6">
        <v>-21166218</v>
      </c>
      <c r="J62" s="6">
        <v>79498286</v>
      </c>
      <c r="K62" s="6">
        <v>-22000000</v>
      </c>
      <c r="L62" s="6">
        <v>36332068</v>
      </c>
    </row>
    <row r="63" spans="1:12" s="2" customFormat="1" ht="15">
      <c r="A63" s="2">
        <v>60</v>
      </c>
      <c r="B63" s="2" t="s">
        <v>94</v>
      </c>
      <c r="C63" s="5">
        <f t="shared" si="1"/>
        <v>0.35912224531713893</v>
      </c>
      <c r="D63" s="6">
        <v>290215205</v>
      </c>
      <c r="E63" s="6">
        <v>273968987</v>
      </c>
      <c r="F63" s="6">
        <v>155744238</v>
      </c>
      <c r="G63" s="6">
        <v>-112448801</v>
      </c>
      <c r="H63" s="6">
        <v>-169732046</v>
      </c>
      <c r="I63" s="6">
        <v>-8052675</v>
      </c>
      <c r="J63" s="6">
        <v>8898789</v>
      </c>
      <c r="K63" s="6">
        <v>0</v>
      </c>
      <c r="L63" s="6">
        <v>846114</v>
      </c>
    </row>
    <row r="64" spans="1:12" s="2" customFormat="1" ht="15">
      <c r="A64" s="2">
        <v>61</v>
      </c>
      <c r="B64" s="2" t="s">
        <v>59</v>
      </c>
      <c r="C64" s="5">
        <f t="shared" si="1"/>
        <v>0.35703545098451295</v>
      </c>
      <c r="D64" s="6">
        <v>288528817</v>
      </c>
      <c r="E64" s="6">
        <v>211608069</v>
      </c>
      <c r="F64" s="6">
        <v>128349121</v>
      </c>
      <c r="G64" s="6">
        <v>-78320226</v>
      </c>
      <c r="H64" s="6">
        <v>-41369138</v>
      </c>
      <c r="I64" s="6">
        <v>91918705</v>
      </c>
      <c r="J64" s="6">
        <v>22985633</v>
      </c>
      <c r="K64" s="6">
        <v>-23000000</v>
      </c>
      <c r="L64" s="6">
        <v>91904338</v>
      </c>
    </row>
    <row r="65" spans="1:12" s="2" customFormat="1" ht="15">
      <c r="A65" s="2">
        <v>62</v>
      </c>
      <c r="B65" s="2" t="s">
        <v>147</v>
      </c>
      <c r="C65" s="5">
        <f t="shared" si="1"/>
        <v>0.35280564072985904</v>
      </c>
      <c r="D65" s="6">
        <v>285110607</v>
      </c>
      <c r="E65" s="6">
        <v>288546510</v>
      </c>
      <c r="F65" s="6">
        <v>53958087</v>
      </c>
      <c r="G65" s="6">
        <v>-245320544</v>
      </c>
      <c r="H65" s="6">
        <v>-67838542</v>
      </c>
      <c r="I65" s="6">
        <v>-26277290</v>
      </c>
      <c r="J65" s="6">
        <v>36568029</v>
      </c>
      <c r="K65" s="6">
        <v>-5432139</v>
      </c>
      <c r="L65" s="6">
        <v>4858600</v>
      </c>
    </row>
    <row r="66" spans="1:12" s="2" customFormat="1" ht="15">
      <c r="A66" s="2">
        <v>63</v>
      </c>
      <c r="B66" s="2" t="s">
        <v>93</v>
      </c>
      <c r="C66" s="5">
        <f t="shared" si="1"/>
        <v>0.3513680712457196</v>
      </c>
      <c r="D66" s="6">
        <v>283948873</v>
      </c>
      <c r="E66" s="6">
        <v>120611417</v>
      </c>
      <c r="F66" s="6">
        <v>129886806</v>
      </c>
      <c r="G66" s="6">
        <v>-50548694</v>
      </c>
      <c r="H66" s="6">
        <v>-210460924</v>
      </c>
      <c r="I66" s="6">
        <v>-167245298</v>
      </c>
      <c r="J66" s="6">
        <v>183393785</v>
      </c>
      <c r="K66" s="6">
        <v>-5912186</v>
      </c>
      <c r="L66" s="6">
        <v>10236301</v>
      </c>
    </row>
    <row r="67" spans="1:12" s="2" customFormat="1" ht="15">
      <c r="A67" s="2">
        <v>64</v>
      </c>
      <c r="B67" s="2" t="s">
        <v>80</v>
      </c>
      <c r="C67" s="5">
        <f t="shared" si="1"/>
        <v>0.3451146005557697</v>
      </c>
      <c r="D67" s="6">
        <v>278895295</v>
      </c>
      <c r="E67" s="6">
        <v>267901973</v>
      </c>
      <c r="F67" s="6">
        <v>46221229</v>
      </c>
      <c r="G67" s="6">
        <v>-130033052</v>
      </c>
      <c r="H67" s="6">
        <v>-165746211</v>
      </c>
      <c r="I67" s="6">
        <v>-27879903</v>
      </c>
      <c r="J67" s="6">
        <v>38123861</v>
      </c>
      <c r="K67" s="6">
        <v>-1415000</v>
      </c>
      <c r="L67" s="6">
        <v>8828958</v>
      </c>
    </row>
    <row r="68" spans="1:12" s="2" customFormat="1" ht="15">
      <c r="A68" s="2">
        <v>65</v>
      </c>
      <c r="B68" s="2" t="s">
        <v>109</v>
      </c>
      <c r="C68" s="5">
        <f t="shared" si="1"/>
        <v>0.3304499140735221</v>
      </c>
      <c r="D68" s="6">
        <v>267044414</v>
      </c>
      <c r="E68" s="6">
        <v>226585117</v>
      </c>
      <c r="F68" s="6">
        <v>226368346</v>
      </c>
      <c r="G68" s="6">
        <v>-77041288</v>
      </c>
      <c r="H68" s="6">
        <v>-174904349</v>
      </c>
      <c r="I68" s="6">
        <v>-36417794</v>
      </c>
      <c r="J68" s="6">
        <v>115376033</v>
      </c>
      <c r="K68" s="6">
        <v>-6198395</v>
      </c>
      <c r="L68" s="6">
        <v>72759844</v>
      </c>
    </row>
    <row r="69" spans="1:12" s="2" customFormat="1" ht="15">
      <c r="A69" s="2">
        <v>66</v>
      </c>
      <c r="B69" s="2" t="s">
        <v>119</v>
      </c>
      <c r="C69" s="5">
        <f aca="true" t="shared" si="2" ref="C69:C100">+D69/$D$186*100</f>
        <v>0.27191408001740497</v>
      </c>
      <c r="D69" s="6">
        <v>219740218</v>
      </c>
      <c r="E69" s="6">
        <v>164163075</v>
      </c>
      <c r="F69" s="6">
        <v>44290158</v>
      </c>
      <c r="G69" s="6">
        <v>-92844382</v>
      </c>
      <c r="H69" s="6">
        <v>-83231519</v>
      </c>
      <c r="I69" s="6">
        <v>-12545283</v>
      </c>
      <c r="J69" s="6">
        <v>31187074</v>
      </c>
      <c r="K69" s="6">
        <v>-6960521</v>
      </c>
      <c r="L69" s="6">
        <v>11681270</v>
      </c>
    </row>
    <row r="70" spans="1:12" s="2" customFormat="1" ht="15">
      <c r="A70" s="2">
        <v>67</v>
      </c>
      <c r="B70" s="2" t="s">
        <v>106</v>
      </c>
      <c r="C70" s="5">
        <f t="shared" si="2"/>
        <v>0.2577862370765542</v>
      </c>
      <c r="D70" s="6">
        <v>208323173</v>
      </c>
      <c r="E70" s="6">
        <v>199459837</v>
      </c>
      <c r="F70" s="6">
        <v>88972661</v>
      </c>
      <c r="G70" s="6">
        <v>-125843263</v>
      </c>
      <c r="H70" s="6">
        <v>-94983346</v>
      </c>
      <c r="I70" s="6">
        <v>-21260567</v>
      </c>
      <c r="J70" s="6">
        <v>24703351</v>
      </c>
      <c r="K70" s="6">
        <v>0</v>
      </c>
      <c r="L70" s="6">
        <v>3442784</v>
      </c>
    </row>
    <row r="71" spans="1:12" s="2" customFormat="1" ht="15">
      <c r="A71" s="2">
        <v>68</v>
      </c>
      <c r="B71" s="2" t="s">
        <v>165</v>
      </c>
      <c r="C71" s="5">
        <f t="shared" si="2"/>
        <v>0.254594462185447</v>
      </c>
      <c r="D71" s="6">
        <v>205743824</v>
      </c>
      <c r="E71" s="6">
        <v>203964772</v>
      </c>
      <c r="F71" s="6">
        <v>37340737</v>
      </c>
      <c r="G71" s="6">
        <v>-28643291</v>
      </c>
      <c r="H71" s="6">
        <v>-160998783</v>
      </c>
      <c r="I71" s="6">
        <v>14209940</v>
      </c>
      <c r="J71" s="6">
        <v>10199695</v>
      </c>
      <c r="K71" s="6">
        <v>-8911169</v>
      </c>
      <c r="L71" s="6">
        <v>15498466</v>
      </c>
    </row>
    <row r="72" spans="1:12" s="2" customFormat="1" ht="15">
      <c r="A72" s="2">
        <v>69</v>
      </c>
      <c r="B72" s="2" t="s">
        <v>21</v>
      </c>
      <c r="C72" s="5">
        <f t="shared" si="2"/>
        <v>0.25410309682897125</v>
      </c>
      <c r="D72" s="6">
        <v>205346740</v>
      </c>
      <c r="E72" s="6">
        <v>192756378</v>
      </c>
      <c r="F72" s="6">
        <v>76482312</v>
      </c>
      <c r="G72" s="6">
        <v>-140797817</v>
      </c>
      <c r="H72" s="6">
        <v>-53275323</v>
      </c>
      <c r="I72" s="6">
        <v>-26137552</v>
      </c>
      <c r="J72" s="6">
        <v>60947870</v>
      </c>
      <c r="K72" s="6">
        <v>0</v>
      </c>
      <c r="L72" s="6">
        <v>34810318</v>
      </c>
    </row>
    <row r="73" spans="1:12" s="2" customFormat="1" ht="15">
      <c r="A73" s="2">
        <v>70</v>
      </c>
      <c r="B73" s="2" t="s">
        <v>40</v>
      </c>
      <c r="C73" s="5">
        <f t="shared" si="2"/>
        <v>0.2504194418087249</v>
      </c>
      <c r="D73" s="6">
        <v>202369891</v>
      </c>
      <c r="E73" s="6">
        <v>164365170</v>
      </c>
      <c r="F73" s="6">
        <v>45889019</v>
      </c>
      <c r="G73" s="6">
        <v>-88113161</v>
      </c>
      <c r="H73" s="6">
        <v>-90325907</v>
      </c>
      <c r="I73" s="6">
        <v>-14052786</v>
      </c>
      <c r="J73" s="6">
        <v>24909667</v>
      </c>
      <c r="K73" s="6">
        <v>-3500000</v>
      </c>
      <c r="L73" s="6">
        <v>7356881</v>
      </c>
    </row>
    <row r="74" spans="1:12" s="2" customFormat="1" ht="15">
      <c r="A74" s="2">
        <v>71</v>
      </c>
      <c r="B74" s="2" t="s">
        <v>76</v>
      </c>
      <c r="C74" s="5">
        <f t="shared" si="2"/>
        <v>0.21448208684279055</v>
      </c>
      <c r="D74" s="6">
        <v>173328062</v>
      </c>
      <c r="E74" s="6">
        <v>174337745</v>
      </c>
      <c r="F74" s="6">
        <v>66857790</v>
      </c>
      <c r="G74" s="6">
        <v>-88134048</v>
      </c>
      <c r="H74" s="6">
        <v>-107441955</v>
      </c>
      <c r="I74" s="6">
        <v>-19848836</v>
      </c>
      <c r="J74" s="6">
        <v>20628451</v>
      </c>
      <c r="K74" s="6">
        <v>0</v>
      </c>
      <c r="L74" s="6">
        <v>779615</v>
      </c>
    </row>
    <row r="75" spans="1:12" s="2" customFormat="1" ht="15">
      <c r="A75" s="2">
        <v>72</v>
      </c>
      <c r="B75" s="2" t="s">
        <v>61</v>
      </c>
      <c r="C75" s="5">
        <f t="shared" si="2"/>
        <v>0.2099581273211742</v>
      </c>
      <c r="D75" s="6">
        <v>169672143</v>
      </c>
      <c r="E75" s="6">
        <v>152050283</v>
      </c>
      <c r="F75" s="6">
        <v>23982167</v>
      </c>
      <c r="G75" s="6">
        <v>-131926712</v>
      </c>
      <c r="H75" s="6">
        <v>-16218328</v>
      </c>
      <c r="I75" s="6">
        <v>2547731</v>
      </c>
      <c r="J75" s="6">
        <v>4171761</v>
      </c>
      <c r="K75" s="6">
        <v>-2762485</v>
      </c>
      <c r="L75" s="6">
        <v>3957007</v>
      </c>
    </row>
    <row r="76" spans="1:12" s="2" customFormat="1" ht="15">
      <c r="A76" s="2">
        <v>73</v>
      </c>
      <c r="B76" s="2" t="s">
        <v>70</v>
      </c>
      <c r="C76" s="5">
        <f t="shared" si="2"/>
        <v>0.18919094703148243</v>
      </c>
      <c r="D76" s="6">
        <v>152889692</v>
      </c>
      <c r="E76" s="6">
        <v>-112051555</v>
      </c>
      <c r="F76" s="6">
        <v>151563409</v>
      </c>
      <c r="G76" s="6">
        <v>0</v>
      </c>
      <c r="H76" s="6">
        <v>-33113428</v>
      </c>
      <c r="I76" s="6">
        <v>-93163040</v>
      </c>
      <c r="J76" s="6">
        <v>115280156</v>
      </c>
      <c r="K76" s="6">
        <v>0</v>
      </c>
      <c r="L76" s="6">
        <v>22117116</v>
      </c>
    </row>
    <row r="77" spans="1:12" s="2" customFormat="1" ht="15">
      <c r="A77" s="2">
        <v>74</v>
      </c>
      <c r="B77" s="2" t="s">
        <v>117</v>
      </c>
      <c r="C77" s="5">
        <f t="shared" si="2"/>
        <v>0.1868947825297748</v>
      </c>
      <c r="D77" s="6">
        <v>151034107</v>
      </c>
      <c r="E77" s="6">
        <v>148131628</v>
      </c>
      <c r="F77" s="6">
        <v>136860162</v>
      </c>
      <c r="G77" s="6">
        <v>-104813999</v>
      </c>
      <c r="H77" s="6">
        <v>-147007011</v>
      </c>
      <c r="I77" s="6">
        <v>-102358745</v>
      </c>
      <c r="J77" s="6">
        <v>-63229922</v>
      </c>
      <c r="K77" s="6">
        <v>0</v>
      </c>
      <c r="L77" s="6">
        <v>713537</v>
      </c>
    </row>
    <row r="78" spans="1:12" s="2" customFormat="1" ht="15">
      <c r="A78" s="2">
        <v>75</v>
      </c>
      <c r="B78" s="2" t="s">
        <v>92</v>
      </c>
      <c r="C78" s="5">
        <f t="shared" si="2"/>
        <v>0.18197972447710126</v>
      </c>
      <c r="D78" s="6">
        <v>147062132</v>
      </c>
      <c r="E78" s="6">
        <v>108779120</v>
      </c>
      <c r="F78" s="6">
        <v>26529718</v>
      </c>
      <c r="G78" s="6">
        <v>-34196232</v>
      </c>
      <c r="H78" s="6">
        <v>-74620806</v>
      </c>
      <c r="I78" s="6">
        <v>907952</v>
      </c>
      <c r="J78" s="6">
        <v>4466553</v>
      </c>
      <c r="K78" s="6">
        <v>-1120070</v>
      </c>
      <c r="L78" s="6">
        <v>4254435</v>
      </c>
    </row>
    <row r="79" spans="1:12" s="2" customFormat="1" ht="15">
      <c r="A79" s="2">
        <v>76</v>
      </c>
      <c r="B79" s="2" t="s">
        <v>41</v>
      </c>
      <c r="C79" s="5">
        <f t="shared" si="2"/>
        <v>0.1807891147033841</v>
      </c>
      <c r="D79" s="6">
        <v>146099972</v>
      </c>
      <c r="E79" s="6">
        <v>147010098</v>
      </c>
      <c r="F79" s="6">
        <v>13027826</v>
      </c>
      <c r="G79" s="6">
        <v>-65048052</v>
      </c>
      <c r="H79" s="6">
        <v>-87790017</v>
      </c>
      <c r="I79" s="6">
        <v>-5827971</v>
      </c>
      <c r="J79" s="6">
        <v>-1402133</v>
      </c>
      <c r="K79" s="6">
        <v>0</v>
      </c>
      <c r="L79" s="6">
        <v>-7230104</v>
      </c>
    </row>
    <row r="80" spans="1:12" s="2" customFormat="1" ht="15">
      <c r="A80" s="2">
        <v>77</v>
      </c>
      <c r="B80" s="2" t="s">
        <v>176</v>
      </c>
      <c r="C80" s="5">
        <f t="shared" si="2"/>
        <v>0.17202290376279086</v>
      </c>
      <c r="D80" s="6">
        <v>139015789</v>
      </c>
      <c r="E80" s="6">
        <v>55190744</v>
      </c>
      <c r="F80" s="6">
        <v>49197467</v>
      </c>
      <c r="G80" s="6">
        <v>-18912414</v>
      </c>
      <c r="H80" s="6">
        <v>-33044405</v>
      </c>
      <c r="I80" s="6">
        <v>12115566</v>
      </c>
      <c r="J80" s="6">
        <v>5604366</v>
      </c>
      <c r="K80" s="6">
        <v>-6798028</v>
      </c>
      <c r="L80" s="6">
        <v>10921904</v>
      </c>
    </row>
    <row r="81" spans="1:12" s="2" customFormat="1" ht="15">
      <c r="A81" s="2">
        <v>78</v>
      </c>
      <c r="B81" s="2" t="s">
        <v>103</v>
      </c>
      <c r="C81" s="5">
        <f t="shared" si="2"/>
        <v>0.16957021248579968</v>
      </c>
      <c r="D81" s="6">
        <v>137033711</v>
      </c>
      <c r="E81" s="6">
        <v>118374664</v>
      </c>
      <c r="F81" s="6">
        <v>43121393</v>
      </c>
      <c r="G81" s="6">
        <v>-54849847</v>
      </c>
      <c r="H81" s="6">
        <v>-69298422</v>
      </c>
      <c r="I81" s="6">
        <v>-5285529</v>
      </c>
      <c r="J81" s="6">
        <v>22263857</v>
      </c>
      <c r="K81" s="6">
        <v>-6020651</v>
      </c>
      <c r="L81" s="6">
        <v>10957677</v>
      </c>
    </row>
    <row r="82" spans="1:12" s="2" customFormat="1" ht="15">
      <c r="A82" s="2">
        <v>79</v>
      </c>
      <c r="B82" s="2" t="s">
        <v>112</v>
      </c>
      <c r="C82" s="5">
        <f t="shared" si="2"/>
        <v>0.16896687665041754</v>
      </c>
      <c r="D82" s="6">
        <v>136546141</v>
      </c>
      <c r="E82" s="6">
        <v>97738367</v>
      </c>
      <c r="F82" s="6">
        <v>40115641</v>
      </c>
      <c r="G82" s="6">
        <v>-33480225</v>
      </c>
      <c r="H82" s="6">
        <v>-36552789</v>
      </c>
      <c r="I82" s="6">
        <v>27206288</v>
      </c>
      <c r="J82" s="6">
        <v>12181402</v>
      </c>
      <c r="K82" s="6">
        <v>-12900000</v>
      </c>
      <c r="L82" s="6">
        <v>26487690</v>
      </c>
    </row>
    <row r="83" spans="1:12" s="2" customFormat="1" ht="15">
      <c r="A83" s="2">
        <v>80</v>
      </c>
      <c r="B83" s="2" t="s">
        <v>47</v>
      </c>
      <c r="C83" s="5">
        <f t="shared" si="2"/>
        <v>0.15611969652609647</v>
      </c>
      <c r="D83" s="6">
        <v>126164030</v>
      </c>
      <c r="E83" s="6">
        <v>64621482</v>
      </c>
      <c r="F83" s="6">
        <v>36413106</v>
      </c>
      <c r="G83" s="6">
        <v>-3142948</v>
      </c>
      <c r="H83" s="6">
        <v>-58853762</v>
      </c>
      <c r="I83" s="6">
        <v>15549430</v>
      </c>
      <c r="J83" s="6">
        <v>-1128959</v>
      </c>
      <c r="K83" s="6">
        <v>-6762692</v>
      </c>
      <c r="L83" s="6">
        <v>7657779</v>
      </c>
    </row>
    <row r="84" spans="1:12" s="2" customFormat="1" ht="15">
      <c r="A84" s="2">
        <v>81</v>
      </c>
      <c r="B84" s="2" t="s">
        <v>183</v>
      </c>
      <c r="C84" s="5">
        <f t="shared" si="2"/>
        <v>0.15596749705851506</v>
      </c>
      <c r="D84" s="6">
        <v>126041034</v>
      </c>
      <c r="E84" s="6">
        <v>133616996</v>
      </c>
      <c r="F84" s="6">
        <v>48910507</v>
      </c>
      <c r="G84" s="6">
        <v>-17221979</v>
      </c>
      <c r="H84" s="6">
        <v>-80198967</v>
      </c>
      <c r="I84" s="6">
        <v>6161713</v>
      </c>
      <c r="J84" s="6">
        <v>6224254</v>
      </c>
      <c r="K84" s="6">
        <v>-4620453</v>
      </c>
      <c r="L84" s="6">
        <v>7765514</v>
      </c>
    </row>
    <row r="85" spans="1:12" s="2" customFormat="1" ht="15">
      <c r="A85" s="2">
        <v>82</v>
      </c>
      <c r="B85" s="2" t="s">
        <v>163</v>
      </c>
      <c r="C85" s="5">
        <f t="shared" si="2"/>
        <v>0.14455541402462768</v>
      </c>
      <c r="D85" s="6">
        <v>116818659</v>
      </c>
      <c r="E85" s="6">
        <v>111843657</v>
      </c>
      <c r="F85" s="6">
        <v>19960728</v>
      </c>
      <c r="G85" s="6">
        <v>-106076055</v>
      </c>
      <c r="H85" s="6">
        <v>-10378660</v>
      </c>
      <c r="I85" s="6">
        <v>-4611058</v>
      </c>
      <c r="J85" s="6">
        <v>17911506</v>
      </c>
      <c r="K85" s="6">
        <v>-3541803</v>
      </c>
      <c r="L85" s="6">
        <v>9758645</v>
      </c>
    </row>
    <row r="86" spans="1:12" s="2" customFormat="1" ht="15">
      <c r="A86" s="2">
        <v>83</v>
      </c>
      <c r="B86" s="2" t="s">
        <v>50</v>
      </c>
      <c r="C86" s="5">
        <f t="shared" si="2"/>
        <v>0.14385883627827503</v>
      </c>
      <c r="D86" s="6">
        <v>116255738</v>
      </c>
      <c r="E86" s="6">
        <v>113437764</v>
      </c>
      <c r="F86" s="6">
        <v>40023606</v>
      </c>
      <c r="G86" s="6">
        <v>-46959680</v>
      </c>
      <c r="H86" s="6">
        <v>-32323772</v>
      </c>
      <c r="I86" s="6">
        <v>34150767</v>
      </c>
      <c r="J86" s="6">
        <v>1422516</v>
      </c>
      <c r="K86" s="6">
        <v>-9700000</v>
      </c>
      <c r="L86" s="6">
        <v>25873283</v>
      </c>
    </row>
    <row r="87" spans="1:12" s="2" customFormat="1" ht="15">
      <c r="A87" s="2">
        <v>84</v>
      </c>
      <c r="B87" s="2" t="s">
        <v>58</v>
      </c>
      <c r="C87" s="5">
        <f t="shared" si="2"/>
        <v>0.1409769532931313</v>
      </c>
      <c r="D87" s="6">
        <v>113926820</v>
      </c>
      <c r="E87" s="6">
        <v>112515886</v>
      </c>
      <c r="F87" s="6">
        <v>63307587</v>
      </c>
      <c r="G87" s="6">
        <v>-34392818</v>
      </c>
      <c r="H87" s="6">
        <v>-43849364</v>
      </c>
      <c r="I87" s="6">
        <v>34351825</v>
      </c>
      <c r="J87" s="6">
        <v>14192215</v>
      </c>
      <c r="K87" s="6">
        <v>-17044513</v>
      </c>
      <c r="L87" s="6">
        <v>31499527</v>
      </c>
    </row>
    <row r="88" spans="1:12" s="2" customFormat="1" ht="15">
      <c r="A88" s="2">
        <v>85</v>
      </c>
      <c r="B88" s="2" t="s">
        <v>114</v>
      </c>
      <c r="C88" s="5">
        <f t="shared" si="2"/>
        <v>0.1372628400653412</v>
      </c>
      <c r="D88" s="6">
        <v>110925357</v>
      </c>
      <c r="E88" s="6">
        <v>104426441</v>
      </c>
      <c r="F88" s="6">
        <v>35107405</v>
      </c>
      <c r="G88" s="6">
        <v>-36537726</v>
      </c>
      <c r="H88" s="6">
        <v>-33729624</v>
      </c>
      <c r="I88" s="6">
        <v>34327749</v>
      </c>
      <c r="J88" s="6">
        <v>4863545</v>
      </c>
      <c r="K88" s="6">
        <v>-13636997</v>
      </c>
      <c r="L88" s="6">
        <v>25554297</v>
      </c>
    </row>
    <row r="89" spans="1:12" s="2" customFormat="1" ht="15">
      <c r="A89" s="2">
        <v>86</v>
      </c>
      <c r="B89" s="2" t="s">
        <v>158</v>
      </c>
      <c r="C89" s="5">
        <f t="shared" si="2"/>
        <v>0.13358543408824491</v>
      </c>
      <c r="D89" s="6">
        <v>107953558</v>
      </c>
      <c r="E89" s="6">
        <v>106091072</v>
      </c>
      <c r="F89" s="6">
        <v>118517010</v>
      </c>
      <c r="G89" s="6">
        <v>-150116814</v>
      </c>
      <c r="H89" s="6">
        <v>-46056105</v>
      </c>
      <c r="I89" s="6">
        <v>-99666533</v>
      </c>
      <c r="J89" s="6">
        <v>-3532614</v>
      </c>
      <c r="K89" s="6">
        <v>0</v>
      </c>
      <c r="L89" s="6">
        <v>-103199147</v>
      </c>
    </row>
    <row r="90" spans="1:12" s="2" customFormat="1" ht="15">
      <c r="A90" s="2">
        <v>87</v>
      </c>
      <c r="B90" s="2" t="s">
        <v>5</v>
      </c>
      <c r="C90" s="5">
        <f t="shared" si="2"/>
        <v>0.12415323230200864</v>
      </c>
      <c r="D90" s="6">
        <v>100331172</v>
      </c>
      <c r="E90" s="6">
        <v>95526191</v>
      </c>
      <c r="F90" s="6">
        <v>15792851</v>
      </c>
      <c r="G90" s="6">
        <v>-25484506</v>
      </c>
      <c r="H90" s="6">
        <v>-61596855</v>
      </c>
      <c r="I90" s="6">
        <v>7448484</v>
      </c>
      <c r="J90" s="6">
        <v>-3750161</v>
      </c>
      <c r="K90" s="6">
        <v>0</v>
      </c>
      <c r="L90" s="6">
        <v>3698323</v>
      </c>
    </row>
    <row r="91" spans="1:12" s="2" customFormat="1" ht="15">
      <c r="A91" s="2">
        <v>88</v>
      </c>
      <c r="B91" s="2" t="s">
        <v>18</v>
      </c>
      <c r="C91" s="5">
        <f t="shared" si="2"/>
        <v>0.11933354207241093</v>
      </c>
      <c r="D91" s="6">
        <v>96436266</v>
      </c>
      <c r="E91" s="6">
        <v>64081834</v>
      </c>
      <c r="F91" s="6">
        <v>123641791</v>
      </c>
      <c r="G91" s="6">
        <v>-7298342</v>
      </c>
      <c r="H91" s="6">
        <v>-61554305</v>
      </c>
      <c r="I91" s="6">
        <v>-3839056</v>
      </c>
      <c r="J91" s="6">
        <v>32110209</v>
      </c>
      <c r="K91" s="6">
        <v>-9662415</v>
      </c>
      <c r="L91" s="6">
        <v>18608738</v>
      </c>
    </row>
    <row r="92" spans="1:12" s="2" customFormat="1" ht="15">
      <c r="A92" s="2">
        <v>89</v>
      </c>
      <c r="B92" s="2" t="s">
        <v>173</v>
      </c>
      <c r="C92" s="5">
        <f t="shared" si="2"/>
        <v>0.11374976958122837</v>
      </c>
      <c r="D92" s="6">
        <v>91923887</v>
      </c>
      <c r="E92" s="6">
        <v>-260344093</v>
      </c>
      <c r="F92" s="6">
        <v>616695063</v>
      </c>
      <c r="G92" s="6">
        <v>0</v>
      </c>
      <c r="H92" s="6">
        <v>-19234395</v>
      </c>
      <c r="I92" s="6">
        <v>81364371</v>
      </c>
      <c r="J92" s="6">
        <v>187827521</v>
      </c>
      <c r="K92" s="6">
        <v>-48313170</v>
      </c>
      <c r="L92" s="6">
        <v>220878722</v>
      </c>
    </row>
    <row r="93" spans="1:12" s="2" customFormat="1" ht="15">
      <c r="A93" s="2">
        <v>90</v>
      </c>
      <c r="B93" s="2" t="s">
        <v>1</v>
      </c>
      <c r="C93" s="5">
        <f t="shared" si="2"/>
        <v>0.1082570165690366</v>
      </c>
      <c r="D93" s="6">
        <v>87485063</v>
      </c>
      <c r="E93" s="6">
        <v>36272883</v>
      </c>
      <c r="F93" s="6">
        <v>16827371</v>
      </c>
      <c r="G93" s="6">
        <v>-2943721</v>
      </c>
      <c r="H93" s="6">
        <v>-32599331</v>
      </c>
      <c r="I93" s="6">
        <v>6237522</v>
      </c>
      <c r="J93" s="6">
        <v>-6034761</v>
      </c>
      <c r="K93" s="6">
        <v>-154449</v>
      </c>
      <c r="L93" s="6">
        <v>48312</v>
      </c>
    </row>
    <row r="94" spans="1:12" s="2" customFormat="1" ht="15">
      <c r="A94" s="2">
        <v>91</v>
      </c>
      <c r="B94" s="2" t="s">
        <v>78</v>
      </c>
      <c r="C94" s="5">
        <f t="shared" si="2"/>
        <v>0.10794329480395447</v>
      </c>
      <c r="D94" s="6">
        <v>87231537</v>
      </c>
      <c r="E94" s="6">
        <v>-537782645</v>
      </c>
      <c r="F94" s="6">
        <v>235566061</v>
      </c>
      <c r="G94" s="6">
        <v>-60000</v>
      </c>
      <c r="H94" s="6">
        <v>-405982197</v>
      </c>
      <c r="I94" s="6">
        <v>15028204</v>
      </c>
      <c r="J94" s="6">
        <v>148022572</v>
      </c>
      <c r="K94" s="6">
        <v>-41033651</v>
      </c>
      <c r="L94" s="6">
        <v>122017125</v>
      </c>
    </row>
    <row r="95" spans="1:12" s="2" customFormat="1" ht="15">
      <c r="A95" s="2">
        <v>92</v>
      </c>
      <c r="B95" s="2" t="s">
        <v>9</v>
      </c>
      <c r="C95" s="5">
        <f t="shared" si="2"/>
        <v>0.10728080589734403</v>
      </c>
      <c r="D95" s="6">
        <v>86696164</v>
      </c>
      <c r="E95" s="6">
        <v>43971106</v>
      </c>
      <c r="F95" s="6">
        <v>15512079</v>
      </c>
      <c r="G95" s="6">
        <v>-1631517</v>
      </c>
      <c r="H95" s="6">
        <v>-47510305</v>
      </c>
      <c r="I95" s="6">
        <v>-5170716</v>
      </c>
      <c r="J95" s="6">
        <v>7162914</v>
      </c>
      <c r="K95" s="6">
        <v>-541456</v>
      </c>
      <c r="L95" s="6">
        <v>1450742</v>
      </c>
    </row>
    <row r="96" spans="1:12" s="2" customFormat="1" ht="15">
      <c r="A96" s="2">
        <v>93</v>
      </c>
      <c r="B96" s="2" t="s">
        <v>88</v>
      </c>
      <c r="C96" s="5">
        <f t="shared" si="2"/>
        <v>0.10380406968885651</v>
      </c>
      <c r="D96" s="6">
        <v>83886531</v>
      </c>
      <c r="E96" s="6">
        <v>78908043</v>
      </c>
      <c r="F96" s="6">
        <v>11239138</v>
      </c>
      <c r="G96" s="6">
        <v>-38699951</v>
      </c>
      <c r="H96" s="6">
        <v>-51128526</v>
      </c>
      <c r="I96" s="6">
        <v>-10920434</v>
      </c>
      <c r="J96" s="6">
        <v>12159572</v>
      </c>
      <c r="K96" s="6">
        <v>0</v>
      </c>
      <c r="L96" s="6">
        <v>1239138</v>
      </c>
    </row>
    <row r="97" spans="1:12" s="2" customFormat="1" ht="15">
      <c r="A97" s="2">
        <v>94</v>
      </c>
      <c r="B97" s="2" t="s">
        <v>15</v>
      </c>
      <c r="C97" s="5">
        <f t="shared" si="2"/>
        <v>0.1013772234643866</v>
      </c>
      <c r="D97" s="6">
        <v>81925339</v>
      </c>
      <c r="E97" s="6">
        <v>71686615</v>
      </c>
      <c r="F97" s="6">
        <v>29732288</v>
      </c>
      <c r="G97" s="6">
        <v>-9010229</v>
      </c>
      <c r="H97" s="6">
        <v>-48834703</v>
      </c>
      <c r="I97" s="6">
        <v>13841683</v>
      </c>
      <c r="J97" s="6">
        <v>4106247</v>
      </c>
      <c r="K97" s="6">
        <v>-6250441</v>
      </c>
      <c r="L97" s="6">
        <v>11697489</v>
      </c>
    </row>
    <row r="98" spans="1:12" s="2" customFormat="1" ht="15">
      <c r="A98" s="2">
        <v>95</v>
      </c>
      <c r="B98" s="2" t="s">
        <v>90</v>
      </c>
      <c r="C98" s="5">
        <f t="shared" si="2"/>
        <v>0.0995635543901845</v>
      </c>
      <c r="D98" s="6">
        <v>80459670</v>
      </c>
      <c r="E98" s="6">
        <v>49376485</v>
      </c>
      <c r="F98" s="6">
        <v>51374218</v>
      </c>
      <c r="G98" s="6">
        <v>-3209052</v>
      </c>
      <c r="H98" s="6">
        <v>-49326639</v>
      </c>
      <c r="I98" s="6">
        <v>-7504579</v>
      </c>
      <c r="J98" s="6">
        <v>28901906</v>
      </c>
      <c r="K98" s="6">
        <v>-7589997</v>
      </c>
      <c r="L98" s="6">
        <v>13807330</v>
      </c>
    </row>
    <row r="99" spans="1:12" s="2" customFormat="1" ht="15">
      <c r="A99" s="2">
        <v>96</v>
      </c>
      <c r="B99" s="2" t="s">
        <v>120</v>
      </c>
      <c r="C99" s="5">
        <f t="shared" si="2"/>
        <v>0.09118962001808979</v>
      </c>
      <c r="D99" s="6">
        <v>73692495</v>
      </c>
      <c r="E99" s="6">
        <v>65438673</v>
      </c>
      <c r="F99" s="6">
        <v>24508391</v>
      </c>
      <c r="G99" s="6">
        <v>-10094950</v>
      </c>
      <c r="H99" s="6">
        <v>-55013088</v>
      </c>
      <c r="I99" s="6">
        <v>1546833</v>
      </c>
      <c r="J99" s="6">
        <v>10119345</v>
      </c>
      <c r="K99" s="6">
        <v>-5716615</v>
      </c>
      <c r="L99" s="6">
        <v>10403437</v>
      </c>
    </row>
    <row r="100" spans="1:12" s="2" customFormat="1" ht="15">
      <c r="A100" s="2">
        <v>97</v>
      </c>
      <c r="B100" s="2" t="s">
        <v>7</v>
      </c>
      <c r="C100" s="5">
        <f t="shared" si="2"/>
        <v>0.08789862764583954</v>
      </c>
      <c r="D100" s="6">
        <v>71032966</v>
      </c>
      <c r="E100" s="6">
        <v>67302935</v>
      </c>
      <c r="F100" s="6">
        <v>27158202</v>
      </c>
      <c r="G100" s="6">
        <v>-47557993</v>
      </c>
      <c r="H100" s="6">
        <v>-41859000</v>
      </c>
      <c r="I100" s="6">
        <v>-22429421</v>
      </c>
      <c r="J100" s="6">
        <v>25340534</v>
      </c>
      <c r="K100" s="6">
        <v>0</v>
      </c>
      <c r="L100" s="6">
        <v>2911113</v>
      </c>
    </row>
    <row r="101" spans="1:12" s="2" customFormat="1" ht="15">
      <c r="A101" s="2">
        <v>98</v>
      </c>
      <c r="B101" s="2" t="s">
        <v>111</v>
      </c>
      <c r="C101" s="5">
        <f aca="true" t="shared" si="3" ref="C101:C132">+D101/$D$186*100</f>
        <v>0.08516408472383159</v>
      </c>
      <c r="D101" s="6">
        <v>68823117</v>
      </c>
      <c r="E101" s="6">
        <v>57130296</v>
      </c>
      <c r="F101" s="6">
        <v>21509406</v>
      </c>
      <c r="G101" s="6">
        <v>-39517500</v>
      </c>
      <c r="H101" s="6">
        <v>-15339162</v>
      </c>
      <c r="I101" s="6">
        <v>-4731756</v>
      </c>
      <c r="J101" s="6">
        <v>8938524</v>
      </c>
      <c r="K101" s="6">
        <v>-1463754</v>
      </c>
      <c r="L101" s="6">
        <v>2743014</v>
      </c>
    </row>
    <row r="102" spans="1:12" s="2" customFormat="1" ht="15">
      <c r="A102" s="2">
        <v>99</v>
      </c>
      <c r="B102" s="2" t="s">
        <v>55</v>
      </c>
      <c r="C102" s="5">
        <f t="shared" si="3"/>
        <v>0.08444349951487409</v>
      </c>
      <c r="D102" s="6">
        <v>68240795</v>
      </c>
      <c r="E102" s="6">
        <v>62946639</v>
      </c>
      <c r="F102" s="6">
        <v>16557802</v>
      </c>
      <c r="G102" s="6">
        <v>-19569141</v>
      </c>
      <c r="H102" s="6">
        <v>-44512265</v>
      </c>
      <c r="I102" s="6">
        <v>1259491</v>
      </c>
      <c r="J102" s="6">
        <v>2532562</v>
      </c>
      <c r="K102" s="6">
        <v>-955689</v>
      </c>
      <c r="L102" s="6">
        <v>2836364</v>
      </c>
    </row>
    <row r="103" spans="1:12" s="2" customFormat="1" ht="15">
      <c r="A103" s="2">
        <v>100</v>
      </c>
      <c r="B103" s="2" t="s">
        <v>72</v>
      </c>
      <c r="C103" s="5">
        <f t="shared" si="3"/>
        <v>0.08079680170704753</v>
      </c>
      <c r="D103" s="6">
        <v>65293812</v>
      </c>
      <c r="E103" s="6">
        <v>58245602</v>
      </c>
      <c r="F103" s="6">
        <v>18717161</v>
      </c>
      <c r="G103" s="6">
        <v>-35028759</v>
      </c>
      <c r="H103" s="6">
        <v>-22930055</v>
      </c>
      <c r="I103" s="6">
        <v>286788</v>
      </c>
      <c r="J103" s="6">
        <v>6290869</v>
      </c>
      <c r="K103" s="6">
        <v>-2400000</v>
      </c>
      <c r="L103" s="6">
        <v>4240459</v>
      </c>
    </row>
    <row r="104" spans="1:12" s="2" customFormat="1" ht="15">
      <c r="A104" s="2">
        <v>101</v>
      </c>
      <c r="B104" s="2" t="s">
        <v>39</v>
      </c>
      <c r="C104" s="5">
        <f t="shared" si="3"/>
        <v>0.07710367783963594</v>
      </c>
      <c r="D104" s="6">
        <v>62309311</v>
      </c>
      <c r="E104" s="6">
        <v>60432521</v>
      </c>
      <c r="F104" s="6">
        <v>35688727</v>
      </c>
      <c r="G104" s="6">
        <v>-42642800</v>
      </c>
      <c r="H104" s="6">
        <v>-17464007</v>
      </c>
      <c r="I104" s="6">
        <v>325714</v>
      </c>
      <c r="J104" s="6">
        <v>-1454370</v>
      </c>
      <c r="K104" s="6">
        <v>0</v>
      </c>
      <c r="L104" s="6">
        <v>29274</v>
      </c>
    </row>
    <row r="105" spans="1:12" s="2" customFormat="1" ht="15">
      <c r="A105" s="2">
        <v>102</v>
      </c>
      <c r="B105" s="2" t="s">
        <v>180</v>
      </c>
      <c r="C105" s="5">
        <f t="shared" si="3"/>
        <v>0.07624064167041117</v>
      </c>
      <c r="D105" s="6">
        <v>61611871</v>
      </c>
      <c r="E105" s="6">
        <v>60932476</v>
      </c>
      <c r="F105" s="6">
        <v>10639518</v>
      </c>
      <c r="G105" s="6">
        <v>-29929076</v>
      </c>
      <c r="H105" s="6">
        <v>-27441356</v>
      </c>
      <c r="I105" s="6">
        <v>3562044</v>
      </c>
      <c r="J105" s="6">
        <v>879185</v>
      </c>
      <c r="K105" s="6">
        <v>-3336729</v>
      </c>
      <c r="L105" s="6">
        <v>1104500</v>
      </c>
    </row>
    <row r="106" spans="1:12" s="2" customFormat="1" ht="15">
      <c r="A106" s="2">
        <v>103</v>
      </c>
      <c r="B106" s="2" t="s">
        <v>82</v>
      </c>
      <c r="C106" s="5">
        <f t="shared" si="3"/>
        <v>0.07440511208209238</v>
      </c>
      <c r="D106" s="6">
        <v>60128536</v>
      </c>
      <c r="E106" s="6">
        <v>59711332</v>
      </c>
      <c r="F106" s="6">
        <v>10818126</v>
      </c>
      <c r="G106" s="6">
        <v>-41004224</v>
      </c>
      <c r="H106" s="6">
        <v>-15074876</v>
      </c>
      <c r="I106" s="6">
        <v>3493908</v>
      </c>
      <c r="J106" s="6">
        <v>1598678</v>
      </c>
      <c r="K106" s="6">
        <v>-459581</v>
      </c>
      <c r="L106" s="6">
        <v>4633005</v>
      </c>
    </row>
    <row r="107" spans="1:12" s="2" customFormat="1" ht="15">
      <c r="A107" s="2">
        <v>104</v>
      </c>
      <c r="B107" s="2" t="s">
        <v>160</v>
      </c>
      <c r="C107" s="5">
        <f t="shared" si="3"/>
        <v>0.07314251704358925</v>
      </c>
      <c r="D107" s="6">
        <v>59108203</v>
      </c>
      <c r="E107" s="6">
        <v>57736892</v>
      </c>
      <c r="F107" s="6">
        <v>14073017</v>
      </c>
      <c r="G107" s="6">
        <v>-45306320</v>
      </c>
      <c r="H107" s="6">
        <v>-14512716</v>
      </c>
      <c r="I107" s="6">
        <v>-4916969</v>
      </c>
      <c r="J107" s="6">
        <v>9408257</v>
      </c>
      <c r="K107" s="6">
        <v>-1500000</v>
      </c>
      <c r="L107" s="6">
        <v>2991288</v>
      </c>
    </row>
    <row r="108" spans="1:12" s="2" customFormat="1" ht="15">
      <c r="A108" s="2">
        <v>105</v>
      </c>
      <c r="B108" s="2" t="s">
        <v>35</v>
      </c>
      <c r="C108" s="5">
        <f t="shared" si="3"/>
        <v>0.07124245401976169</v>
      </c>
      <c r="D108" s="6">
        <v>57572717</v>
      </c>
      <c r="E108" s="6">
        <v>54962512</v>
      </c>
      <c r="F108" s="6">
        <v>27465159</v>
      </c>
      <c r="G108" s="6">
        <v>-34268695</v>
      </c>
      <c r="H108" s="6">
        <v>-50241872</v>
      </c>
      <c r="I108" s="6">
        <v>-29532483</v>
      </c>
      <c r="J108" s="6">
        <v>9547554</v>
      </c>
      <c r="K108" s="6">
        <v>0</v>
      </c>
      <c r="L108" s="6">
        <v>-20064024</v>
      </c>
    </row>
    <row r="109" spans="1:12" s="2" customFormat="1" ht="15">
      <c r="A109" s="2">
        <v>106</v>
      </c>
      <c r="B109" s="2" t="s">
        <v>32</v>
      </c>
      <c r="C109" s="5">
        <f t="shared" si="3"/>
        <v>0.06686091947229261</v>
      </c>
      <c r="D109" s="6">
        <v>54031895</v>
      </c>
      <c r="E109" s="6">
        <v>38643200</v>
      </c>
      <c r="F109" s="6">
        <v>78072106</v>
      </c>
      <c r="G109" s="6">
        <v>-17541299</v>
      </c>
      <c r="H109" s="6">
        <v>-18899939</v>
      </c>
      <c r="I109" s="6">
        <v>2385144</v>
      </c>
      <c r="J109" s="6">
        <v>7161027</v>
      </c>
      <c r="K109" s="6">
        <v>-2351891</v>
      </c>
      <c r="L109" s="6">
        <v>7194280</v>
      </c>
    </row>
    <row r="110" spans="1:12" s="2" customFormat="1" ht="15">
      <c r="A110" s="2">
        <v>107</v>
      </c>
      <c r="B110" s="2" t="s">
        <v>194</v>
      </c>
      <c r="C110" s="5">
        <f t="shared" si="3"/>
        <v>0.06555032559522549</v>
      </c>
      <c r="D110" s="6">
        <v>52972773</v>
      </c>
      <c r="E110" s="6">
        <v>50664225</v>
      </c>
      <c r="F110" s="6">
        <v>11959435</v>
      </c>
      <c r="G110" s="6">
        <v>-16091499</v>
      </c>
      <c r="H110" s="6">
        <v>-29844638</v>
      </c>
      <c r="I110" s="6">
        <v>5185536</v>
      </c>
      <c r="J110" s="6">
        <v>-27458</v>
      </c>
      <c r="K110" s="6">
        <v>-3522862</v>
      </c>
      <c r="L110" s="6">
        <v>1635216</v>
      </c>
    </row>
    <row r="111" spans="1:12" s="2" customFormat="1" ht="15">
      <c r="A111" s="2">
        <v>108</v>
      </c>
      <c r="B111" s="2" t="s">
        <v>3</v>
      </c>
      <c r="C111" s="5">
        <f t="shared" si="3"/>
        <v>0.06396168889587742</v>
      </c>
      <c r="D111" s="6">
        <v>51688958</v>
      </c>
      <c r="E111" s="6">
        <v>30076618</v>
      </c>
      <c r="F111" s="6">
        <v>32709254</v>
      </c>
      <c r="G111" s="6">
        <v>-2132712</v>
      </c>
      <c r="H111" s="6">
        <v>-23838444</v>
      </c>
      <c r="I111" s="6">
        <v>3968841</v>
      </c>
      <c r="J111" s="6">
        <v>850900</v>
      </c>
      <c r="K111" s="6">
        <v>0</v>
      </c>
      <c r="L111" s="6">
        <v>4819741</v>
      </c>
    </row>
    <row r="112" spans="1:12" s="2" customFormat="1" ht="15">
      <c r="A112" s="2">
        <v>109</v>
      </c>
      <c r="B112" s="2" t="s">
        <v>6</v>
      </c>
      <c r="C112" s="5">
        <f t="shared" si="3"/>
        <v>0.06255515550109385</v>
      </c>
      <c r="D112" s="6">
        <v>50552305</v>
      </c>
      <c r="E112" s="6">
        <v>49912072</v>
      </c>
      <c r="F112" s="6">
        <v>10595648</v>
      </c>
      <c r="G112" s="6">
        <v>-18943760</v>
      </c>
      <c r="H112" s="6">
        <v>-28811774</v>
      </c>
      <c r="I112" s="6">
        <v>2214584</v>
      </c>
      <c r="J112" s="6">
        <v>1006285</v>
      </c>
      <c r="K112" s="6">
        <v>-1270612</v>
      </c>
      <c r="L112" s="6">
        <v>1950257</v>
      </c>
    </row>
    <row r="113" spans="1:12" s="2" customFormat="1" ht="15">
      <c r="A113" s="2">
        <v>110</v>
      </c>
      <c r="B113" s="2" t="s">
        <v>74</v>
      </c>
      <c r="C113" s="5">
        <f t="shared" si="3"/>
        <v>0.06185613134715552</v>
      </c>
      <c r="D113" s="6">
        <v>49987407</v>
      </c>
      <c r="E113" s="6">
        <v>41350846</v>
      </c>
      <c r="F113" s="6">
        <v>13118760</v>
      </c>
      <c r="G113" s="6">
        <v>-19107207</v>
      </c>
      <c r="H113" s="6">
        <v>-22186650</v>
      </c>
      <c r="I113" s="6">
        <v>56989</v>
      </c>
      <c r="J113" s="6">
        <v>3698304</v>
      </c>
      <c r="K113" s="6">
        <v>-1163797</v>
      </c>
      <c r="L113" s="6">
        <v>2591496</v>
      </c>
    </row>
    <row r="114" spans="1:12" s="2" customFormat="1" ht="15">
      <c r="A114" s="2">
        <v>111</v>
      </c>
      <c r="B114" s="2" t="s">
        <v>2</v>
      </c>
      <c r="C114" s="5">
        <f t="shared" si="3"/>
        <v>0.0600262085735918</v>
      </c>
      <c r="D114" s="6">
        <v>48508603</v>
      </c>
      <c r="E114" s="6">
        <v>44539186</v>
      </c>
      <c r="F114" s="6">
        <v>269595305</v>
      </c>
      <c r="G114" s="6">
        <v>-70742782</v>
      </c>
      <c r="H114" s="6">
        <v>-28230329</v>
      </c>
      <c r="I114" s="6">
        <v>-54433925</v>
      </c>
      <c r="J114" s="6">
        <v>59715284</v>
      </c>
      <c r="K114" s="6">
        <v>0</v>
      </c>
      <c r="L114" s="6">
        <v>5281359</v>
      </c>
    </row>
    <row r="115" spans="1:12" s="2" customFormat="1" ht="15">
      <c r="A115" s="2">
        <v>112</v>
      </c>
      <c r="B115" s="2" t="s">
        <v>161</v>
      </c>
      <c r="C115" s="5">
        <f t="shared" si="3"/>
        <v>0.05750749399021013</v>
      </c>
      <c r="D115" s="6">
        <v>46473170</v>
      </c>
      <c r="E115" s="6">
        <v>47195178</v>
      </c>
      <c r="F115" s="6">
        <v>120795855</v>
      </c>
      <c r="G115" s="6">
        <v>-80324536</v>
      </c>
      <c r="H115" s="6">
        <v>-6037260</v>
      </c>
      <c r="I115" s="6">
        <v>-39166618</v>
      </c>
      <c r="J115" s="6">
        <v>14917734</v>
      </c>
      <c r="K115" s="6">
        <v>0</v>
      </c>
      <c r="L115" s="6">
        <v>-24248884</v>
      </c>
    </row>
    <row r="116" spans="1:12" s="2" customFormat="1" ht="15">
      <c r="A116" s="2">
        <v>113</v>
      </c>
      <c r="B116" s="2" t="s">
        <v>85</v>
      </c>
      <c r="C116" s="5">
        <f t="shared" si="3"/>
        <v>0.053307356172327576</v>
      </c>
      <c r="D116" s="6">
        <v>43078939</v>
      </c>
      <c r="E116" s="6">
        <v>40424924</v>
      </c>
      <c r="F116" s="6">
        <v>15120054</v>
      </c>
      <c r="G116" s="6">
        <v>-26189016</v>
      </c>
      <c r="H116" s="6">
        <v>-25157141</v>
      </c>
      <c r="I116" s="6">
        <v>-11240850</v>
      </c>
      <c r="J116" s="6">
        <v>7444636</v>
      </c>
      <c r="K116" s="6">
        <v>0</v>
      </c>
      <c r="L116" s="6">
        <v>-3796214</v>
      </c>
    </row>
    <row r="117" spans="1:12" s="2" customFormat="1" ht="15">
      <c r="A117" s="2">
        <v>114</v>
      </c>
      <c r="B117" s="2" t="s">
        <v>104</v>
      </c>
      <c r="C117" s="5">
        <f t="shared" si="3"/>
        <v>0.05243348131618171</v>
      </c>
      <c r="D117" s="6">
        <v>42372740</v>
      </c>
      <c r="E117" s="6">
        <v>-23739065</v>
      </c>
      <c r="F117" s="6">
        <v>15064475</v>
      </c>
      <c r="G117" s="6">
        <v>0</v>
      </c>
      <c r="H117" s="6">
        <v>-4087528</v>
      </c>
      <c r="I117" s="6">
        <v>-4404852</v>
      </c>
      <c r="J117" s="6">
        <v>8882817</v>
      </c>
      <c r="K117" s="6">
        <v>-2210135</v>
      </c>
      <c r="L117" s="6">
        <v>2267830</v>
      </c>
    </row>
    <row r="118" spans="1:12" s="2" customFormat="1" ht="15">
      <c r="A118" s="2">
        <v>115</v>
      </c>
      <c r="B118" s="2" t="s">
        <v>116</v>
      </c>
      <c r="C118" s="5">
        <f t="shared" si="3"/>
        <v>0.0505823353071592</v>
      </c>
      <c r="D118" s="6">
        <v>40876785</v>
      </c>
      <c r="E118" s="6">
        <v>28235291</v>
      </c>
      <c r="F118" s="6">
        <v>15146484</v>
      </c>
      <c r="G118" s="6">
        <v>-10194229</v>
      </c>
      <c r="H118" s="6">
        <v>-20539199</v>
      </c>
      <c r="I118" s="6">
        <v>63641</v>
      </c>
      <c r="J118" s="6">
        <v>1384890</v>
      </c>
      <c r="K118" s="6">
        <v>-445000</v>
      </c>
      <c r="L118" s="6">
        <v>1003531</v>
      </c>
    </row>
    <row r="119" spans="1:12" s="2" customFormat="1" ht="15">
      <c r="A119" s="2">
        <v>116</v>
      </c>
      <c r="B119" s="2" t="s">
        <v>97</v>
      </c>
      <c r="C119" s="5">
        <f t="shared" si="3"/>
        <v>0.04994513955737796</v>
      </c>
      <c r="D119" s="6">
        <v>40361852</v>
      </c>
      <c r="E119" s="6">
        <v>-38931443</v>
      </c>
      <c r="F119" s="6">
        <v>162258017</v>
      </c>
      <c r="G119" s="6">
        <v>213511</v>
      </c>
      <c r="H119" s="6">
        <v>-22182968</v>
      </c>
      <c r="I119" s="6">
        <v>-25464158</v>
      </c>
      <c r="J119" s="6">
        <v>91314296</v>
      </c>
      <c r="K119" s="6">
        <v>-17543885</v>
      </c>
      <c r="L119" s="6">
        <v>48306253</v>
      </c>
    </row>
    <row r="120" spans="1:12" s="2" customFormat="1" ht="15">
      <c r="A120" s="2">
        <v>117</v>
      </c>
      <c r="B120" s="2" t="s">
        <v>83</v>
      </c>
      <c r="C120" s="5">
        <f t="shared" si="3"/>
        <v>0.04942944995511983</v>
      </c>
      <c r="D120" s="6">
        <v>39945111</v>
      </c>
      <c r="E120" s="6">
        <v>38714250</v>
      </c>
      <c r="F120" s="6">
        <v>9135040</v>
      </c>
      <c r="G120" s="6">
        <v>-17970467</v>
      </c>
      <c r="H120" s="6">
        <v>-16452924</v>
      </c>
      <c r="I120" s="6">
        <v>3403708</v>
      </c>
      <c r="J120" s="6">
        <v>683306</v>
      </c>
      <c r="K120" s="6">
        <v>-1451681</v>
      </c>
      <c r="L120" s="6">
        <v>2635333</v>
      </c>
    </row>
    <row r="121" spans="1:12" s="2" customFormat="1" ht="15">
      <c r="A121" s="2">
        <v>118</v>
      </c>
      <c r="B121" s="2" t="s">
        <v>73</v>
      </c>
      <c r="C121" s="5">
        <f t="shared" si="3"/>
        <v>0.047772526682070084</v>
      </c>
      <c r="D121" s="6">
        <v>38606112</v>
      </c>
      <c r="E121" s="6">
        <v>34471598</v>
      </c>
      <c r="F121" s="6">
        <v>8337407</v>
      </c>
      <c r="G121" s="6">
        <v>-16855610</v>
      </c>
      <c r="H121" s="6">
        <v>-23901137</v>
      </c>
      <c r="I121" s="6">
        <v>-6285149</v>
      </c>
      <c r="J121" s="6">
        <v>9298576</v>
      </c>
      <c r="K121" s="6">
        <v>-1054650</v>
      </c>
      <c r="L121" s="6">
        <v>1958777</v>
      </c>
    </row>
    <row r="122" spans="1:12" s="2" customFormat="1" ht="15">
      <c r="A122" s="2">
        <v>119</v>
      </c>
      <c r="B122" s="2" t="s">
        <v>150</v>
      </c>
      <c r="C122" s="5">
        <f t="shared" si="3"/>
        <v>0.04567151299205058</v>
      </c>
      <c r="D122" s="6">
        <v>36908233</v>
      </c>
      <c r="E122" s="6">
        <v>37825245</v>
      </c>
      <c r="F122" s="6">
        <v>12272229</v>
      </c>
      <c r="G122" s="6">
        <v>-37604235</v>
      </c>
      <c r="H122" s="6">
        <v>-5270994</v>
      </c>
      <c r="I122" s="6">
        <v>-6127903</v>
      </c>
      <c r="J122" s="6">
        <v>3886963</v>
      </c>
      <c r="K122" s="6">
        <v>0</v>
      </c>
      <c r="L122" s="6">
        <v>-2240940</v>
      </c>
    </row>
    <row r="123" spans="1:12" s="2" customFormat="1" ht="15">
      <c r="A123" s="2">
        <v>120</v>
      </c>
      <c r="B123" s="2" t="s">
        <v>107</v>
      </c>
      <c r="C123" s="5">
        <f t="shared" si="3"/>
        <v>0.044559743869070106</v>
      </c>
      <c r="D123" s="6">
        <v>36009786</v>
      </c>
      <c r="E123" s="6">
        <v>34532605</v>
      </c>
      <c r="F123" s="6">
        <v>15644439</v>
      </c>
      <c r="G123" s="6">
        <v>-12719204</v>
      </c>
      <c r="H123" s="6">
        <v>-22894086</v>
      </c>
      <c r="I123" s="6">
        <v>-1200685</v>
      </c>
      <c r="J123" s="6">
        <v>2279262</v>
      </c>
      <c r="K123" s="6">
        <v>0</v>
      </c>
      <c r="L123" s="6">
        <v>1078577</v>
      </c>
    </row>
    <row r="124" spans="1:12" s="2" customFormat="1" ht="15">
      <c r="A124" s="2">
        <v>121</v>
      </c>
      <c r="B124" s="2" t="s">
        <v>29</v>
      </c>
      <c r="C124" s="5">
        <f t="shared" si="3"/>
        <v>0.036496807669191535</v>
      </c>
      <c r="D124" s="6">
        <v>29493936</v>
      </c>
      <c r="E124" s="6">
        <v>9647463</v>
      </c>
      <c r="F124" s="6">
        <v>7984566</v>
      </c>
      <c r="G124" s="6">
        <v>-1491670</v>
      </c>
      <c r="H124" s="6">
        <v>-9089781</v>
      </c>
      <c r="I124" s="6">
        <v>-937721</v>
      </c>
      <c r="J124" s="6">
        <v>1681407</v>
      </c>
      <c r="K124" s="6">
        <v>-358718</v>
      </c>
      <c r="L124" s="6">
        <v>384968</v>
      </c>
    </row>
    <row r="125" spans="1:12" s="2" customFormat="1" ht="15">
      <c r="A125" s="2">
        <v>122</v>
      </c>
      <c r="B125" s="2" t="s">
        <v>17</v>
      </c>
      <c r="C125" s="5">
        <f t="shared" si="3"/>
        <v>0.03564375264492685</v>
      </c>
      <c r="D125" s="6">
        <v>28804562</v>
      </c>
      <c r="E125" s="6">
        <v>-20200163</v>
      </c>
      <c r="F125" s="6">
        <v>76373450</v>
      </c>
      <c r="G125" s="6">
        <v>-493302</v>
      </c>
      <c r="H125" s="6">
        <v>-17502189</v>
      </c>
      <c r="I125" s="6">
        <v>-31745689</v>
      </c>
      <c r="J125" s="6">
        <v>53127416</v>
      </c>
      <c r="K125" s="6">
        <v>0</v>
      </c>
      <c r="L125" s="6">
        <v>21381727</v>
      </c>
    </row>
    <row r="126" spans="1:12" s="2" customFormat="1" ht="15">
      <c r="A126" s="2">
        <v>123</v>
      </c>
      <c r="B126" s="2" t="s">
        <v>64</v>
      </c>
      <c r="C126" s="5">
        <f t="shared" si="3"/>
        <v>0.035238830735448014</v>
      </c>
      <c r="D126" s="6">
        <v>28477335</v>
      </c>
      <c r="E126" s="6">
        <v>28458343</v>
      </c>
      <c r="F126" s="6">
        <v>19983586</v>
      </c>
      <c r="G126" s="6">
        <v>-17582737</v>
      </c>
      <c r="H126" s="6">
        <v>-9160317</v>
      </c>
      <c r="I126" s="6">
        <v>1715392</v>
      </c>
      <c r="J126" s="6">
        <v>-1463915</v>
      </c>
      <c r="K126" s="6">
        <v>0</v>
      </c>
      <c r="L126" s="6">
        <v>251477</v>
      </c>
    </row>
    <row r="127" spans="1:12" s="2" customFormat="1" ht="15">
      <c r="A127" s="2">
        <v>124</v>
      </c>
      <c r="B127" s="2" t="s">
        <v>69</v>
      </c>
      <c r="C127" s="5">
        <f t="shared" si="3"/>
        <v>0.03463741787294808</v>
      </c>
      <c r="D127" s="6">
        <v>27991319</v>
      </c>
      <c r="E127" s="6">
        <v>27249494</v>
      </c>
      <c r="F127" s="6">
        <v>19009973</v>
      </c>
      <c r="G127" s="6">
        <v>-16607253</v>
      </c>
      <c r="H127" s="6">
        <v>-13616117</v>
      </c>
      <c r="I127" s="6">
        <v>-2973876</v>
      </c>
      <c r="J127" s="6">
        <v>3983849</v>
      </c>
      <c r="K127" s="6">
        <v>0</v>
      </c>
      <c r="L127" s="6">
        <v>1009973</v>
      </c>
    </row>
    <row r="128" spans="1:12" s="2" customFormat="1" ht="15">
      <c r="A128" s="2">
        <v>125</v>
      </c>
      <c r="B128" s="2" t="s">
        <v>36</v>
      </c>
      <c r="C128" s="5">
        <f t="shared" si="3"/>
        <v>0.03337900783720406</v>
      </c>
      <c r="D128" s="6">
        <v>26974368</v>
      </c>
      <c r="E128" s="6">
        <v>24686774</v>
      </c>
      <c r="F128" s="6">
        <v>15800336</v>
      </c>
      <c r="G128" s="6">
        <v>-89956</v>
      </c>
      <c r="H128" s="6">
        <v>-21972603</v>
      </c>
      <c r="I128" s="6">
        <v>2624215</v>
      </c>
      <c r="J128" s="6">
        <v>1965008</v>
      </c>
      <c r="K128" s="6">
        <v>-664880</v>
      </c>
      <c r="L128" s="6">
        <v>3924343</v>
      </c>
    </row>
    <row r="129" spans="1:12" s="2" customFormat="1" ht="15">
      <c r="A129" s="2">
        <v>126</v>
      </c>
      <c r="B129" s="2" t="s">
        <v>51</v>
      </c>
      <c r="C129" s="5">
        <f t="shared" si="3"/>
        <v>0.03298088191683021</v>
      </c>
      <c r="D129" s="6">
        <v>26652633</v>
      </c>
      <c r="E129" s="6">
        <v>15401039</v>
      </c>
      <c r="F129" s="6">
        <v>4707697</v>
      </c>
      <c r="G129" s="6">
        <v>-1211767</v>
      </c>
      <c r="H129" s="6">
        <v>-13617285</v>
      </c>
      <c r="I129" s="6">
        <v>598199</v>
      </c>
      <c r="J129" s="6">
        <v>-98604</v>
      </c>
      <c r="K129" s="6">
        <v>-199824</v>
      </c>
      <c r="L129" s="6">
        <v>299771</v>
      </c>
    </row>
    <row r="130" spans="1:12" s="2" customFormat="1" ht="15">
      <c r="A130" s="2">
        <v>127</v>
      </c>
      <c r="B130" s="2" t="s">
        <v>19</v>
      </c>
      <c r="C130" s="5">
        <f t="shared" si="3"/>
        <v>0.02970443558462531</v>
      </c>
      <c r="D130" s="6">
        <v>24004859</v>
      </c>
      <c r="E130" s="6">
        <v>23556156</v>
      </c>
      <c r="F130" s="6">
        <v>7337631</v>
      </c>
      <c r="G130" s="6">
        <v>-3116083</v>
      </c>
      <c r="H130" s="6">
        <v>-17979564</v>
      </c>
      <c r="I130" s="6">
        <v>1410607</v>
      </c>
      <c r="J130" s="6">
        <v>961389</v>
      </c>
      <c r="K130" s="6">
        <v>0</v>
      </c>
      <c r="L130" s="6">
        <v>2371996</v>
      </c>
    </row>
    <row r="131" spans="1:12" s="2" customFormat="1" ht="15">
      <c r="A131" s="2">
        <v>128</v>
      </c>
      <c r="B131" s="2" t="s">
        <v>28</v>
      </c>
      <c r="C131" s="5">
        <f t="shared" si="3"/>
        <v>0.02891858190419248</v>
      </c>
      <c r="D131" s="6">
        <v>23369792</v>
      </c>
      <c r="E131" s="6">
        <v>23662614</v>
      </c>
      <c r="F131" s="6">
        <v>7719002</v>
      </c>
      <c r="G131" s="6">
        <v>-8815728</v>
      </c>
      <c r="H131" s="6">
        <v>-8428560</v>
      </c>
      <c r="I131" s="6">
        <v>6115726</v>
      </c>
      <c r="J131" s="6">
        <v>520836</v>
      </c>
      <c r="K131" s="6">
        <v>-2350018</v>
      </c>
      <c r="L131" s="6">
        <v>4286544</v>
      </c>
    </row>
    <row r="132" spans="1:12" s="2" customFormat="1" ht="15">
      <c r="A132" s="2">
        <v>129</v>
      </c>
      <c r="B132" s="2" t="s">
        <v>13</v>
      </c>
      <c r="C132" s="5">
        <f t="shared" si="3"/>
        <v>0.026843814195403264</v>
      </c>
      <c r="D132" s="6">
        <v>21693123</v>
      </c>
      <c r="E132" s="6">
        <v>20661051</v>
      </c>
      <c r="F132" s="6">
        <v>5313352</v>
      </c>
      <c r="G132" s="6">
        <v>-2072427</v>
      </c>
      <c r="H132" s="6">
        <v>-15498012</v>
      </c>
      <c r="I132" s="6">
        <v>3732122</v>
      </c>
      <c r="J132" s="6">
        <v>-2525525</v>
      </c>
      <c r="K132" s="6">
        <v>-431423</v>
      </c>
      <c r="L132" s="6">
        <v>775174</v>
      </c>
    </row>
    <row r="133" spans="1:12" s="2" customFormat="1" ht="15">
      <c r="A133" s="2">
        <v>130</v>
      </c>
      <c r="B133" s="2" t="s">
        <v>108</v>
      </c>
      <c r="C133" s="5">
        <f aca="true" t="shared" si="4" ref="C133:C164">+D133/$D$186*100</f>
        <v>0.025761625939056943</v>
      </c>
      <c r="D133" s="6">
        <v>20818581</v>
      </c>
      <c r="E133" s="6">
        <v>20818581</v>
      </c>
      <c r="F133" s="6">
        <v>7994385</v>
      </c>
      <c r="G133" s="6">
        <v>-9246548</v>
      </c>
      <c r="H133" s="6">
        <v>-11370110</v>
      </c>
      <c r="I133" s="6">
        <v>201923</v>
      </c>
      <c r="J133" s="6">
        <v>419178</v>
      </c>
      <c r="K133" s="6">
        <v>0</v>
      </c>
      <c r="L133" s="6">
        <v>621101</v>
      </c>
    </row>
    <row r="134" spans="1:12" s="2" customFormat="1" ht="15">
      <c r="A134" s="2">
        <v>131</v>
      </c>
      <c r="B134" s="2" t="s">
        <v>11</v>
      </c>
      <c r="C134" s="5">
        <f t="shared" si="4"/>
        <v>0.021455922602138244</v>
      </c>
      <c r="D134" s="6">
        <v>17339040</v>
      </c>
      <c r="E134" s="6">
        <v>8178833</v>
      </c>
      <c r="F134" s="6">
        <v>8193156</v>
      </c>
      <c r="G134" s="6">
        <v>-1638871</v>
      </c>
      <c r="H134" s="6">
        <v>-3232818</v>
      </c>
      <c r="I134" s="6">
        <v>3985602</v>
      </c>
      <c r="J134" s="6">
        <v>-608340</v>
      </c>
      <c r="K134" s="6">
        <v>-1273325</v>
      </c>
      <c r="L134" s="6">
        <v>2103937</v>
      </c>
    </row>
    <row r="135" spans="1:12" s="2" customFormat="1" ht="15">
      <c r="A135" s="2">
        <v>132</v>
      </c>
      <c r="B135" s="2" t="s">
        <v>118</v>
      </c>
      <c r="C135" s="5">
        <f t="shared" si="4"/>
        <v>0.018894467038478673</v>
      </c>
      <c r="D135" s="6">
        <v>15269067</v>
      </c>
      <c r="E135" s="6">
        <v>-20451877</v>
      </c>
      <c r="F135" s="6">
        <v>25460173</v>
      </c>
      <c r="G135" s="6">
        <v>0</v>
      </c>
      <c r="H135" s="6">
        <v>-10000255</v>
      </c>
      <c r="I135" s="6">
        <v>-10540240</v>
      </c>
      <c r="J135" s="6">
        <v>12570757</v>
      </c>
      <c r="K135" s="6">
        <v>-251624</v>
      </c>
      <c r="L135" s="6">
        <v>1778893</v>
      </c>
    </row>
    <row r="136" spans="1:12" s="2" customFormat="1" ht="15">
      <c r="A136" s="2">
        <v>133</v>
      </c>
      <c r="B136" s="2" t="s">
        <v>179</v>
      </c>
      <c r="C136" s="5">
        <f t="shared" si="4"/>
        <v>0.018750208186717864</v>
      </c>
      <c r="D136" s="6">
        <v>15152488</v>
      </c>
      <c r="E136" s="6">
        <v>14196643</v>
      </c>
      <c r="F136" s="6">
        <v>13283908</v>
      </c>
      <c r="G136" s="6">
        <v>-6981778</v>
      </c>
      <c r="H136" s="6">
        <v>-6234073</v>
      </c>
      <c r="I136" s="6">
        <v>980792</v>
      </c>
      <c r="J136" s="6">
        <v>3984582</v>
      </c>
      <c r="K136" s="6">
        <v>-1737953</v>
      </c>
      <c r="L136" s="6">
        <v>3227421</v>
      </c>
    </row>
    <row r="137" spans="1:12" s="2" customFormat="1" ht="15">
      <c r="A137" s="2">
        <v>134</v>
      </c>
      <c r="B137" s="2" t="s">
        <v>132</v>
      </c>
      <c r="C137" s="5">
        <f t="shared" si="4"/>
        <v>0.01845108690878973</v>
      </c>
      <c r="D137" s="6">
        <v>14910761</v>
      </c>
      <c r="E137" s="6">
        <v>14218003</v>
      </c>
      <c r="F137" s="6">
        <v>3143411</v>
      </c>
      <c r="G137" s="6">
        <v>-5389095</v>
      </c>
      <c r="H137" s="6">
        <v>-7844230</v>
      </c>
      <c r="I137" s="6">
        <v>1261311</v>
      </c>
      <c r="J137" s="6">
        <v>-684196</v>
      </c>
      <c r="K137" s="6">
        <v>-362494</v>
      </c>
      <c r="L137" s="6">
        <v>214621</v>
      </c>
    </row>
    <row r="138" spans="1:12" s="2" customFormat="1" ht="15">
      <c r="A138" s="2">
        <v>135</v>
      </c>
      <c r="B138" s="2" t="s">
        <v>25</v>
      </c>
      <c r="C138" s="5">
        <f t="shared" si="4"/>
        <v>0.01822680194424512</v>
      </c>
      <c r="D138" s="6">
        <v>14729511</v>
      </c>
      <c r="E138" s="6">
        <v>14526625</v>
      </c>
      <c r="F138" s="6">
        <v>29539522</v>
      </c>
      <c r="G138" s="6">
        <v>-3133589</v>
      </c>
      <c r="H138" s="6">
        <v>-2790124</v>
      </c>
      <c r="I138" s="6">
        <v>8602912</v>
      </c>
      <c r="J138" s="6">
        <v>4077399</v>
      </c>
      <c r="K138" s="6">
        <v>-4455000</v>
      </c>
      <c r="L138" s="6">
        <v>8225311</v>
      </c>
    </row>
    <row r="139" spans="1:12" s="2" customFormat="1" ht="15">
      <c r="A139" s="2">
        <v>136</v>
      </c>
      <c r="B139" s="2" t="s">
        <v>10</v>
      </c>
      <c r="C139" s="5">
        <f t="shared" si="4"/>
        <v>0.01651514695267505</v>
      </c>
      <c r="D139" s="6">
        <v>13346282</v>
      </c>
      <c r="E139" s="6">
        <v>13346282</v>
      </c>
      <c r="F139" s="6">
        <v>15195934</v>
      </c>
      <c r="G139" s="6">
        <v>-15419035</v>
      </c>
      <c r="H139" s="6">
        <v>-3650656</v>
      </c>
      <c r="I139" s="6">
        <v>-5176987</v>
      </c>
      <c r="J139" s="6">
        <v>2089697</v>
      </c>
      <c r="K139" s="6">
        <v>0</v>
      </c>
      <c r="L139" s="6">
        <v>-3087290</v>
      </c>
    </row>
    <row r="140" spans="1:12" s="2" customFormat="1" ht="15">
      <c r="A140" s="2">
        <v>137</v>
      </c>
      <c r="B140" s="2" t="s">
        <v>81</v>
      </c>
      <c r="C140" s="5">
        <f t="shared" si="4"/>
        <v>0.015725088470534505</v>
      </c>
      <c r="D140" s="6">
        <v>12707817</v>
      </c>
      <c r="E140" s="6">
        <v>12501608</v>
      </c>
      <c r="F140" s="6">
        <v>3172732</v>
      </c>
      <c r="G140" s="6">
        <v>-4943546</v>
      </c>
      <c r="H140" s="6">
        <v>-6217812</v>
      </c>
      <c r="I140" s="6">
        <v>1340250</v>
      </c>
      <c r="J140" s="6">
        <v>-90</v>
      </c>
      <c r="K140" s="6">
        <v>-465055</v>
      </c>
      <c r="L140" s="6">
        <v>875105</v>
      </c>
    </row>
    <row r="141" spans="1:12" s="2" customFormat="1" ht="15">
      <c r="A141" s="2">
        <v>138</v>
      </c>
      <c r="B141" s="2" t="s">
        <v>145</v>
      </c>
      <c r="C141" s="5">
        <f t="shared" si="4"/>
        <v>0.015378370520185715</v>
      </c>
      <c r="D141" s="6">
        <v>12427626</v>
      </c>
      <c r="E141" s="6">
        <v>-65111681</v>
      </c>
      <c r="F141" s="6">
        <v>121186874</v>
      </c>
      <c r="G141" s="6">
        <v>0</v>
      </c>
      <c r="H141" s="6">
        <v>-16554727</v>
      </c>
      <c r="I141" s="6">
        <v>-14165683</v>
      </c>
      <c r="J141" s="6">
        <v>70901739</v>
      </c>
      <c r="K141" s="6">
        <v>-17192320</v>
      </c>
      <c r="L141" s="6">
        <v>39543736</v>
      </c>
    </row>
    <row r="142" spans="1:12" s="2" customFormat="1" ht="15">
      <c r="A142" s="2">
        <v>139</v>
      </c>
      <c r="B142" s="2" t="s">
        <v>146</v>
      </c>
      <c r="C142" s="5">
        <f t="shared" si="4"/>
        <v>0.013787797236178269</v>
      </c>
      <c r="D142" s="6">
        <v>11142246</v>
      </c>
      <c r="E142" s="6">
        <v>10616634</v>
      </c>
      <c r="F142" s="6">
        <v>100410305</v>
      </c>
      <c r="G142" s="6">
        <v>-28283964</v>
      </c>
      <c r="H142" s="6">
        <v>-1748983</v>
      </c>
      <c r="I142" s="6">
        <v>-19206303</v>
      </c>
      <c r="J142" s="6">
        <v>24488202</v>
      </c>
      <c r="K142" s="6">
        <v>0</v>
      </c>
      <c r="L142" s="6">
        <v>5281899</v>
      </c>
    </row>
    <row r="143" spans="1:12" s="2" customFormat="1" ht="15">
      <c r="A143" s="2">
        <v>140</v>
      </c>
      <c r="B143" s="2" t="s">
        <v>101</v>
      </c>
      <c r="C143" s="5">
        <f t="shared" si="4"/>
        <v>0.012762561892897687</v>
      </c>
      <c r="D143" s="6">
        <v>10313729</v>
      </c>
      <c r="E143" s="6">
        <v>9881677</v>
      </c>
      <c r="F143" s="6">
        <v>11242844</v>
      </c>
      <c r="G143" s="6">
        <v>-175690</v>
      </c>
      <c r="H143" s="6">
        <v>-5315850</v>
      </c>
      <c r="I143" s="6">
        <v>4390137</v>
      </c>
      <c r="J143" s="6">
        <v>-1617872</v>
      </c>
      <c r="K143" s="6">
        <v>-1132483</v>
      </c>
      <c r="L143" s="6">
        <v>1639782</v>
      </c>
    </row>
    <row r="144" spans="1:12" s="2" customFormat="1" ht="15">
      <c r="A144" s="2">
        <v>141</v>
      </c>
      <c r="B144" s="2" t="s">
        <v>156</v>
      </c>
      <c r="C144" s="5">
        <f t="shared" si="4"/>
        <v>0.01269954307695637</v>
      </c>
      <c r="D144" s="6">
        <v>10262802</v>
      </c>
      <c r="E144" s="6">
        <v>9901101</v>
      </c>
      <c r="F144" s="6">
        <v>67657489</v>
      </c>
      <c r="G144" s="6">
        <v>-25774416</v>
      </c>
      <c r="H144" s="6">
        <v>-14602530</v>
      </c>
      <c r="I144" s="6">
        <v>-30475845</v>
      </c>
      <c r="J144" s="6">
        <v>20547855</v>
      </c>
      <c r="K144" s="6">
        <v>0</v>
      </c>
      <c r="L144" s="6">
        <v>-9927990</v>
      </c>
    </row>
    <row r="145" spans="1:12" s="2" customFormat="1" ht="15">
      <c r="A145" s="2">
        <v>142</v>
      </c>
      <c r="B145" s="2" t="s">
        <v>56</v>
      </c>
      <c r="C145" s="5">
        <f t="shared" si="4"/>
        <v>0.01185213075304105</v>
      </c>
      <c r="D145" s="6">
        <v>9577988</v>
      </c>
      <c r="E145" s="6">
        <v>-6194998</v>
      </c>
      <c r="F145" s="6">
        <v>474862</v>
      </c>
      <c r="G145" s="6">
        <v>0</v>
      </c>
      <c r="H145" s="6">
        <v>-4000416</v>
      </c>
      <c r="I145" s="6">
        <v>-5528499</v>
      </c>
      <c r="J145" s="6">
        <v>3629898</v>
      </c>
      <c r="K145" s="6">
        <v>0</v>
      </c>
      <c r="L145" s="6">
        <v>-1898601</v>
      </c>
    </row>
    <row r="146" spans="1:12" s="2" customFormat="1" ht="15">
      <c r="A146" s="2">
        <v>143</v>
      </c>
      <c r="B146" s="2" t="s">
        <v>22</v>
      </c>
      <c r="C146" s="5">
        <f t="shared" si="4"/>
        <v>0.01105190179849448</v>
      </c>
      <c r="D146" s="6">
        <v>8931304</v>
      </c>
      <c r="E146" s="6">
        <v>8520958</v>
      </c>
      <c r="F146" s="6">
        <v>72754342</v>
      </c>
      <c r="G146" s="6">
        <v>-2099159</v>
      </c>
      <c r="H146" s="6">
        <v>-3178465</v>
      </c>
      <c r="I146" s="6">
        <v>3249248</v>
      </c>
      <c r="J146" s="6">
        <v>14307414</v>
      </c>
      <c r="K146" s="6">
        <v>0</v>
      </c>
      <c r="L146" s="6">
        <v>17556662</v>
      </c>
    </row>
    <row r="147" spans="1:12" s="2" customFormat="1" ht="15">
      <c r="A147" s="2">
        <v>144</v>
      </c>
      <c r="B147" s="2" t="s">
        <v>91</v>
      </c>
      <c r="C147" s="5">
        <f t="shared" si="4"/>
        <v>0.010629913195327372</v>
      </c>
      <c r="D147" s="6">
        <v>8590285</v>
      </c>
      <c r="E147" s="6">
        <v>13255473</v>
      </c>
      <c r="F147" s="6">
        <v>25454793</v>
      </c>
      <c r="G147" s="6">
        <v>0</v>
      </c>
      <c r="H147" s="6">
        <v>-2154873</v>
      </c>
      <c r="I147" s="6">
        <v>8965953</v>
      </c>
      <c r="J147" s="6">
        <v>2360635</v>
      </c>
      <c r="K147" s="6">
        <v>0</v>
      </c>
      <c r="L147" s="6">
        <v>11326588</v>
      </c>
    </row>
    <row r="148" spans="1:12" s="2" customFormat="1" ht="15">
      <c r="A148" s="2">
        <v>145</v>
      </c>
      <c r="B148" s="2" t="s">
        <v>37</v>
      </c>
      <c r="C148" s="5">
        <f t="shared" si="4"/>
        <v>0.009724852520276937</v>
      </c>
      <c r="D148" s="6">
        <v>7858884</v>
      </c>
      <c r="E148" s="6">
        <v>6692041</v>
      </c>
      <c r="F148" s="6">
        <v>3532299</v>
      </c>
      <c r="G148" s="6">
        <v>-2372169</v>
      </c>
      <c r="H148" s="6">
        <v>-3705908</v>
      </c>
      <c r="I148" s="6">
        <v>639438</v>
      </c>
      <c r="J148" s="6">
        <v>91717</v>
      </c>
      <c r="K148" s="6">
        <v>-473537</v>
      </c>
      <c r="L148" s="6">
        <v>257618</v>
      </c>
    </row>
    <row r="149" spans="1:12" s="2" customFormat="1" ht="15">
      <c r="A149" s="2">
        <v>146</v>
      </c>
      <c r="B149" s="2" t="s">
        <v>30</v>
      </c>
      <c r="C149" s="5">
        <f t="shared" si="4"/>
        <v>0.008414631110930248</v>
      </c>
      <c r="D149" s="6">
        <v>6800063</v>
      </c>
      <c r="E149" s="6">
        <v>6621771</v>
      </c>
      <c r="F149" s="6">
        <v>12183880</v>
      </c>
      <c r="G149" s="6">
        <v>-859583</v>
      </c>
      <c r="H149" s="6">
        <v>-4664694</v>
      </c>
      <c r="I149" s="6">
        <v>1097494</v>
      </c>
      <c r="J149" s="6">
        <v>1897487</v>
      </c>
      <c r="K149" s="6">
        <v>-1611905</v>
      </c>
      <c r="L149" s="6">
        <v>1383076</v>
      </c>
    </row>
    <row r="150" spans="1:12" s="2" customFormat="1" ht="15">
      <c r="A150" s="2">
        <v>147</v>
      </c>
      <c r="B150" s="2" t="s">
        <v>127</v>
      </c>
      <c r="C150" s="5">
        <f t="shared" si="4"/>
        <v>0.007878422373322725</v>
      </c>
      <c r="D150" s="6">
        <v>6366740</v>
      </c>
      <c r="E150" s="6">
        <v>-47878046</v>
      </c>
      <c r="F150" s="6">
        <v>1006492931</v>
      </c>
      <c r="G150" s="6">
        <v>-2150039</v>
      </c>
      <c r="H150" s="6">
        <v>-33617106</v>
      </c>
      <c r="I150" s="6">
        <v>154328278</v>
      </c>
      <c r="J150" s="6">
        <v>352799212</v>
      </c>
      <c r="K150" s="6">
        <v>-175959817</v>
      </c>
      <c r="L150" s="6">
        <v>331167673</v>
      </c>
    </row>
    <row r="151" spans="1:12" s="2" customFormat="1" ht="15">
      <c r="A151" s="2">
        <v>148</v>
      </c>
      <c r="B151" s="2" t="s">
        <v>151</v>
      </c>
      <c r="C151" s="5">
        <f t="shared" si="4"/>
        <v>0.006580163241229843</v>
      </c>
      <c r="D151" s="6">
        <v>5317586</v>
      </c>
      <c r="E151" s="6">
        <v>5295207</v>
      </c>
      <c r="F151" s="6">
        <v>84899568</v>
      </c>
      <c r="G151" s="6">
        <v>-12396285</v>
      </c>
      <c r="H151" s="6">
        <v>-4790143</v>
      </c>
      <c r="I151" s="6">
        <v>-11928761</v>
      </c>
      <c r="J151" s="6">
        <v>16172280</v>
      </c>
      <c r="K151" s="6">
        <v>0</v>
      </c>
      <c r="L151" s="6">
        <v>4243519</v>
      </c>
    </row>
    <row r="152" spans="1:12" s="2" customFormat="1" ht="15">
      <c r="A152" s="2">
        <v>149</v>
      </c>
      <c r="B152" s="2" t="s">
        <v>33</v>
      </c>
      <c r="C152" s="5">
        <f t="shared" si="4"/>
        <v>0.006459760885090862</v>
      </c>
      <c r="D152" s="6">
        <v>5220286</v>
      </c>
      <c r="E152" s="6">
        <v>3156372</v>
      </c>
      <c r="F152" s="6">
        <v>9537724</v>
      </c>
      <c r="G152" s="6">
        <v>409328</v>
      </c>
      <c r="H152" s="6">
        <v>-5797603</v>
      </c>
      <c r="I152" s="6">
        <v>-1863014</v>
      </c>
      <c r="J152" s="6">
        <v>516095</v>
      </c>
      <c r="K152" s="6">
        <v>0</v>
      </c>
      <c r="L152" s="6">
        <v>-1346919</v>
      </c>
    </row>
    <row r="153" spans="1:12" s="2" customFormat="1" ht="15">
      <c r="A153" s="2">
        <v>150</v>
      </c>
      <c r="B153" s="2" t="s">
        <v>86</v>
      </c>
      <c r="C153" s="5">
        <f t="shared" si="4"/>
        <v>0.0056035318418796495</v>
      </c>
      <c r="D153" s="6">
        <v>4528347</v>
      </c>
      <c r="E153" s="6">
        <v>-19042512</v>
      </c>
      <c r="F153" s="6">
        <v>23195497</v>
      </c>
      <c r="G153" s="6">
        <v>-136908</v>
      </c>
      <c r="H153" s="6">
        <v>-11132126</v>
      </c>
      <c r="I153" s="6">
        <v>-10526182</v>
      </c>
      <c r="J153" s="6">
        <v>9432100</v>
      </c>
      <c r="K153" s="6">
        <v>-254916</v>
      </c>
      <c r="L153" s="6">
        <v>-1348998</v>
      </c>
    </row>
    <row r="154" spans="1:12" s="2" customFormat="1" ht="15">
      <c r="A154" s="2">
        <v>151</v>
      </c>
      <c r="B154" s="2" t="s">
        <v>110</v>
      </c>
      <c r="C154" s="5">
        <f t="shared" si="4"/>
        <v>0.004797595840400777</v>
      </c>
      <c r="D154" s="6">
        <v>3877051</v>
      </c>
      <c r="E154" s="6">
        <v>-73470919</v>
      </c>
      <c r="F154" s="6">
        <v>154088292</v>
      </c>
      <c r="G154" s="6">
        <v>-157251</v>
      </c>
      <c r="H154" s="6">
        <v>-18766515</v>
      </c>
      <c r="I154" s="6">
        <v>-158415388</v>
      </c>
      <c r="J154" s="6">
        <v>237217295</v>
      </c>
      <c r="K154" s="6">
        <v>-22853287</v>
      </c>
      <c r="L154" s="6">
        <v>55948620</v>
      </c>
    </row>
    <row r="155" spans="1:12" s="2" customFormat="1" ht="15">
      <c r="A155" s="2">
        <v>152</v>
      </c>
      <c r="B155" s="2" t="s">
        <v>121</v>
      </c>
      <c r="C155" s="5">
        <f t="shared" si="4"/>
        <v>0.004185633850602954</v>
      </c>
      <c r="D155" s="6">
        <v>3382510</v>
      </c>
      <c r="E155" s="6">
        <v>3195010</v>
      </c>
      <c r="F155" s="6">
        <v>3835237</v>
      </c>
      <c r="G155" s="6">
        <v>-62034</v>
      </c>
      <c r="H155" s="6">
        <v>-2619408</v>
      </c>
      <c r="I155" s="6">
        <v>513568</v>
      </c>
      <c r="J155" s="6">
        <v>-140900</v>
      </c>
      <c r="K155" s="6">
        <v>0</v>
      </c>
      <c r="L155" s="6">
        <v>372668</v>
      </c>
    </row>
    <row r="156" spans="1:12" s="2" customFormat="1" ht="15">
      <c r="A156" s="2">
        <v>153</v>
      </c>
      <c r="B156" s="2" t="s">
        <v>44</v>
      </c>
      <c r="C156" s="5">
        <f t="shared" si="4"/>
        <v>0.003553174999272899</v>
      </c>
      <c r="D156" s="6">
        <v>2871405</v>
      </c>
      <c r="E156" s="6">
        <v>2842580</v>
      </c>
      <c r="F156" s="6">
        <v>3176133</v>
      </c>
      <c r="G156" s="6">
        <v>-986082</v>
      </c>
      <c r="H156" s="6">
        <v>-2091760</v>
      </c>
      <c r="I156" s="6">
        <v>-235262</v>
      </c>
      <c r="J156" s="6">
        <v>420344</v>
      </c>
      <c r="K156" s="6">
        <v>-98000</v>
      </c>
      <c r="L156" s="6">
        <v>87082</v>
      </c>
    </row>
    <row r="157" spans="1:12" s="2" customFormat="1" ht="15">
      <c r="A157" s="2">
        <v>154</v>
      </c>
      <c r="B157" s="2" t="s">
        <v>87</v>
      </c>
      <c r="C157" s="5">
        <f t="shared" si="4"/>
        <v>0.0027918200428569155</v>
      </c>
      <c r="D157" s="6">
        <v>2256136</v>
      </c>
      <c r="E157" s="6">
        <v>1247656</v>
      </c>
      <c r="F157" s="6">
        <v>19682521</v>
      </c>
      <c r="G157" s="6">
        <v>-212261</v>
      </c>
      <c r="H157" s="6">
        <v>-2388298</v>
      </c>
      <c r="I157" s="6">
        <v>-1376091</v>
      </c>
      <c r="J157" s="6">
        <v>2743740</v>
      </c>
      <c r="K157" s="6">
        <v>-508376</v>
      </c>
      <c r="L157" s="6">
        <v>859273</v>
      </c>
    </row>
    <row r="158" spans="1:12" s="2" customFormat="1" ht="15">
      <c r="A158" s="2">
        <v>155</v>
      </c>
      <c r="B158" s="2" t="s">
        <v>113</v>
      </c>
      <c r="C158" s="5">
        <f t="shared" si="4"/>
        <v>0.0026843575370585847</v>
      </c>
      <c r="D158" s="6">
        <v>2169293</v>
      </c>
      <c r="E158" s="6">
        <v>2169293</v>
      </c>
      <c r="F158" s="6">
        <v>7995061</v>
      </c>
      <c r="G158" s="6">
        <v>-420696</v>
      </c>
      <c r="H158" s="6">
        <v>-1310678</v>
      </c>
      <c r="I158" s="6">
        <v>437919</v>
      </c>
      <c r="J158" s="6">
        <v>1090193</v>
      </c>
      <c r="K158" s="6">
        <v>0</v>
      </c>
      <c r="L158" s="6">
        <v>1528112</v>
      </c>
    </row>
    <row r="159" spans="1:12" s="2" customFormat="1" ht="15">
      <c r="A159" s="2">
        <v>156</v>
      </c>
      <c r="B159" s="2" t="s">
        <v>178</v>
      </c>
      <c r="C159" s="5">
        <f t="shared" si="4"/>
        <v>0.002569901052669323</v>
      </c>
      <c r="D159" s="6">
        <v>2076798</v>
      </c>
      <c r="E159" s="6">
        <v>-213887</v>
      </c>
      <c r="F159" s="6">
        <v>5671408</v>
      </c>
      <c r="G159" s="6">
        <v>-35718</v>
      </c>
      <c r="H159" s="6">
        <v>-984754</v>
      </c>
      <c r="I159" s="6">
        <v>-851920</v>
      </c>
      <c r="J159" s="6">
        <v>134262</v>
      </c>
      <c r="K159" s="6">
        <v>0</v>
      </c>
      <c r="L159" s="6">
        <v>-717658</v>
      </c>
    </row>
    <row r="160" spans="1:12" s="2" customFormat="1" ht="15">
      <c r="A160" s="2">
        <v>157</v>
      </c>
      <c r="B160" s="2" t="s">
        <v>164</v>
      </c>
      <c r="C160" s="5">
        <f t="shared" si="4"/>
        <v>0.0025263619272762085</v>
      </c>
      <c r="D160" s="6">
        <v>2041613</v>
      </c>
      <c r="E160" s="6">
        <v>466446</v>
      </c>
      <c r="F160" s="6">
        <v>5812033</v>
      </c>
      <c r="G160" s="6">
        <v>-7423</v>
      </c>
      <c r="H160" s="6">
        <v>3392489</v>
      </c>
      <c r="I160" s="6">
        <v>-148568</v>
      </c>
      <c r="J160" s="6">
        <v>-2639364</v>
      </c>
      <c r="K160" s="6">
        <v>0</v>
      </c>
      <c r="L160" s="6">
        <v>-2787932</v>
      </c>
    </row>
    <row r="161" spans="1:12" s="2" customFormat="1" ht="15">
      <c r="A161" s="2">
        <v>158</v>
      </c>
      <c r="B161" s="2" t="s">
        <v>84</v>
      </c>
      <c r="C161" s="5">
        <f t="shared" si="4"/>
        <v>0.0015908888297506668</v>
      </c>
      <c r="D161" s="6">
        <v>1285635</v>
      </c>
      <c r="E161" s="6">
        <v>1297368</v>
      </c>
      <c r="F161" s="6">
        <v>1977720</v>
      </c>
      <c r="G161" s="6">
        <v>-313775</v>
      </c>
      <c r="H161" s="6">
        <v>-965047</v>
      </c>
      <c r="I161" s="6">
        <v>-24259</v>
      </c>
      <c r="J161" s="6">
        <v>217113</v>
      </c>
      <c r="K161" s="6">
        <v>0</v>
      </c>
      <c r="L161" s="6">
        <v>192854</v>
      </c>
    </row>
    <row r="162" spans="1:12" s="2" customFormat="1" ht="15">
      <c r="A162" s="2">
        <v>159</v>
      </c>
      <c r="B162" s="2" t="s">
        <v>48</v>
      </c>
      <c r="C162" s="5">
        <f t="shared" si="4"/>
        <v>0.0011395408606868136</v>
      </c>
      <c r="D162" s="6">
        <v>920890</v>
      </c>
      <c r="E162" s="6">
        <v>-2445265</v>
      </c>
      <c r="F162" s="6">
        <v>13677152</v>
      </c>
      <c r="G162" s="6">
        <v>0</v>
      </c>
      <c r="H162" s="6">
        <v>-1786911</v>
      </c>
      <c r="I162" s="6">
        <v>-2466695</v>
      </c>
      <c r="J162" s="6">
        <v>4735395</v>
      </c>
      <c r="K162" s="6">
        <v>-1134792</v>
      </c>
      <c r="L162" s="6">
        <v>1133908</v>
      </c>
    </row>
    <row r="163" spans="1:13" s="2" customFormat="1" ht="15">
      <c r="A163" s="2">
        <v>160</v>
      </c>
      <c r="B163" s="2" t="s">
        <v>115</v>
      </c>
      <c r="C163" s="5">
        <f t="shared" si="4"/>
        <v>0.001021388160081857</v>
      </c>
      <c r="D163" s="6">
        <v>825408</v>
      </c>
      <c r="E163" s="6">
        <v>738581</v>
      </c>
      <c r="F163" s="6">
        <v>2476520</v>
      </c>
      <c r="G163" s="6">
        <v>-139912</v>
      </c>
      <c r="H163" s="6">
        <v>-419415</v>
      </c>
      <c r="I163" s="6">
        <v>184921</v>
      </c>
      <c r="J163" s="6">
        <v>84137</v>
      </c>
      <c r="K163" s="6">
        <v>-25000</v>
      </c>
      <c r="L163" s="6">
        <v>244058</v>
      </c>
      <c r="M163" s="14"/>
    </row>
    <row r="164" spans="1:12" s="2" customFormat="1" ht="15">
      <c r="A164" s="2">
        <v>161</v>
      </c>
      <c r="B164" s="2" t="s">
        <v>45</v>
      </c>
      <c r="C164" s="5">
        <f t="shared" si="4"/>
        <v>0.00046728983498511227</v>
      </c>
      <c r="D164" s="6">
        <v>377628</v>
      </c>
      <c r="E164" s="6">
        <v>51619</v>
      </c>
      <c r="F164" s="6">
        <v>17871854</v>
      </c>
      <c r="G164" s="6">
        <v>0</v>
      </c>
      <c r="H164" s="6">
        <v>-307813</v>
      </c>
      <c r="I164" s="6">
        <v>-58407</v>
      </c>
      <c r="J164" s="6">
        <v>2680023</v>
      </c>
      <c r="K164" s="6">
        <v>-781602</v>
      </c>
      <c r="L164" s="6">
        <v>1840014</v>
      </c>
    </row>
    <row r="165" spans="1:12" s="2" customFormat="1" ht="15">
      <c r="A165" s="2">
        <v>162</v>
      </c>
      <c r="B165" s="2" t="s">
        <v>43</v>
      </c>
      <c r="C165" s="5">
        <f aca="true" t="shared" si="5" ref="C165:C185">+D165/$D$186*100</f>
        <v>0.00032902264004265174</v>
      </c>
      <c r="D165" s="6">
        <v>265891</v>
      </c>
      <c r="E165" s="6">
        <v>228157</v>
      </c>
      <c r="F165" s="6">
        <v>13853941</v>
      </c>
      <c r="G165" s="6">
        <v>12080</v>
      </c>
      <c r="H165" s="6">
        <v>-25580</v>
      </c>
      <c r="I165" s="6">
        <v>214657</v>
      </c>
      <c r="J165" s="6">
        <v>1153295</v>
      </c>
      <c r="K165" s="6">
        <v>-264000</v>
      </c>
      <c r="L165" s="6">
        <v>1103952</v>
      </c>
    </row>
    <row r="166" spans="1:12" s="2" customFormat="1" ht="15">
      <c r="A166" s="2">
        <v>163</v>
      </c>
      <c r="B166" s="2" t="s">
        <v>182</v>
      </c>
      <c r="C166" s="5">
        <f t="shared" si="5"/>
        <v>0.00011598595316816963</v>
      </c>
      <c r="D166" s="6">
        <v>93731</v>
      </c>
      <c r="E166" s="6">
        <v>567014</v>
      </c>
      <c r="F166" s="6">
        <v>6219900</v>
      </c>
      <c r="G166" s="6">
        <v>131677</v>
      </c>
      <c r="H166" s="6">
        <v>-1206549</v>
      </c>
      <c r="I166" s="6">
        <v>-507858</v>
      </c>
      <c r="J166" s="6">
        <v>2232291</v>
      </c>
      <c r="K166" s="6">
        <v>-408000</v>
      </c>
      <c r="L166" s="6">
        <v>1316433</v>
      </c>
    </row>
    <row r="167" spans="1:12" s="2" customFormat="1" ht="15">
      <c r="A167" s="2">
        <v>164</v>
      </c>
      <c r="B167" s="2" t="s">
        <v>168</v>
      </c>
      <c r="C167" s="5">
        <f t="shared" si="5"/>
        <v>6.652446727678995E-06</v>
      </c>
      <c r="D167" s="6">
        <v>5376</v>
      </c>
      <c r="E167" s="6">
        <v>5376</v>
      </c>
      <c r="F167" s="6">
        <v>9980468</v>
      </c>
      <c r="G167" s="6">
        <v>-267</v>
      </c>
      <c r="H167" s="6">
        <v>-1345859</v>
      </c>
      <c r="I167" s="6">
        <v>-1340750</v>
      </c>
      <c r="J167" s="6">
        <v>1322244</v>
      </c>
      <c r="K167" s="6">
        <v>0</v>
      </c>
      <c r="L167" s="6">
        <v>-18506</v>
      </c>
    </row>
    <row r="168" spans="1:12" s="2" customFormat="1" ht="15">
      <c r="A168" s="2">
        <v>165</v>
      </c>
      <c r="B168" s="2" t="s">
        <v>54</v>
      </c>
      <c r="C168" s="5">
        <f t="shared" si="5"/>
        <v>3.237128095165225E-06</v>
      </c>
      <c r="D168" s="6">
        <v>2616</v>
      </c>
      <c r="E168" s="6">
        <v>2498</v>
      </c>
      <c r="F168" s="6">
        <v>3458623</v>
      </c>
      <c r="G168" s="6">
        <v>0</v>
      </c>
      <c r="H168" s="6">
        <v>-48652</v>
      </c>
      <c r="I168" s="6">
        <v>-46154</v>
      </c>
      <c r="J168" s="6">
        <v>943388</v>
      </c>
      <c r="K168" s="6">
        <v>-314031</v>
      </c>
      <c r="L168" s="6">
        <v>583203</v>
      </c>
    </row>
    <row r="169" spans="1:12" s="2" customFormat="1" ht="15">
      <c r="A169" s="2">
        <v>166</v>
      </c>
      <c r="B169" s="2" t="s">
        <v>167</v>
      </c>
      <c r="C169" s="5">
        <f t="shared" si="5"/>
        <v>4.714624634013574E-07</v>
      </c>
      <c r="D169" s="6">
        <v>381</v>
      </c>
      <c r="E169" s="6">
        <v>381</v>
      </c>
      <c r="F169" s="6">
        <v>4502976</v>
      </c>
      <c r="G169" s="6">
        <v>-19</v>
      </c>
      <c r="H169" s="6">
        <v>-537253</v>
      </c>
      <c r="I169" s="6">
        <v>-536891</v>
      </c>
      <c r="J169" s="6">
        <v>129325</v>
      </c>
      <c r="K169" s="6">
        <v>0</v>
      </c>
      <c r="L169" s="6">
        <v>-407566</v>
      </c>
    </row>
    <row r="170" spans="1:12" s="2" customFormat="1" ht="15">
      <c r="A170" s="2">
        <v>167</v>
      </c>
      <c r="B170" s="2" t="s">
        <v>186</v>
      </c>
      <c r="C170" s="5">
        <f t="shared" si="5"/>
        <v>0</v>
      </c>
      <c r="D170" s="6">
        <v>0</v>
      </c>
      <c r="E170" s="6">
        <v>0</v>
      </c>
      <c r="F170" s="6">
        <v>2693008</v>
      </c>
      <c r="G170" s="6">
        <v>0</v>
      </c>
      <c r="H170" s="6">
        <v>-104024</v>
      </c>
      <c r="I170" s="6">
        <v>-104024</v>
      </c>
      <c r="J170" s="6">
        <v>101813</v>
      </c>
      <c r="K170" s="6">
        <v>0</v>
      </c>
      <c r="L170" s="6">
        <v>-2211</v>
      </c>
    </row>
    <row r="171" spans="1:12" s="2" customFormat="1" ht="15">
      <c r="A171" s="2">
        <v>168</v>
      </c>
      <c r="B171" s="2" t="s">
        <v>185</v>
      </c>
      <c r="C171" s="5">
        <f t="shared" si="5"/>
        <v>0</v>
      </c>
      <c r="D171" s="6">
        <v>0</v>
      </c>
      <c r="E171" s="6">
        <v>0</v>
      </c>
      <c r="F171" s="6">
        <v>1834504</v>
      </c>
      <c r="G171" s="6">
        <v>0</v>
      </c>
      <c r="H171" s="6">
        <v>-162816</v>
      </c>
      <c r="I171" s="6">
        <v>-162816</v>
      </c>
      <c r="J171" s="6">
        <v>-22680</v>
      </c>
      <c r="K171" s="6">
        <v>0</v>
      </c>
      <c r="L171" s="6">
        <v>-185496</v>
      </c>
    </row>
    <row r="172" spans="1:12" s="2" customFormat="1" ht="15">
      <c r="A172" s="2">
        <v>169</v>
      </c>
      <c r="B172" s="2" t="s">
        <v>128</v>
      </c>
      <c r="C172" s="5">
        <f t="shared" si="5"/>
        <v>0</v>
      </c>
      <c r="D172" s="6">
        <v>0</v>
      </c>
      <c r="E172" s="6">
        <v>0</v>
      </c>
      <c r="F172" s="6">
        <v>6210480</v>
      </c>
      <c r="G172" s="6">
        <v>-319774</v>
      </c>
      <c r="H172" s="6">
        <v>-1744409</v>
      </c>
      <c r="I172" s="6">
        <v>-2064183</v>
      </c>
      <c r="J172" s="6">
        <v>-741050</v>
      </c>
      <c r="K172" s="6">
        <v>-1296449</v>
      </c>
      <c r="L172" s="6">
        <v>-4101682</v>
      </c>
    </row>
    <row r="173" spans="1:12" s="2" customFormat="1" ht="15">
      <c r="A173" s="2">
        <v>170</v>
      </c>
      <c r="B173" s="2" t="s">
        <v>24</v>
      </c>
      <c r="C173" s="5">
        <f t="shared" si="5"/>
        <v>0</v>
      </c>
      <c r="D173" s="6">
        <v>0</v>
      </c>
      <c r="E173" s="6">
        <v>0</v>
      </c>
      <c r="F173" s="6">
        <v>9537573</v>
      </c>
      <c r="G173" s="6">
        <v>-1137759</v>
      </c>
      <c r="H173" s="6">
        <v>0</v>
      </c>
      <c r="I173" s="6">
        <v>-1137759</v>
      </c>
      <c r="J173" s="6">
        <v>2306295</v>
      </c>
      <c r="K173" s="6">
        <v>-336000</v>
      </c>
      <c r="L173" s="6">
        <v>832536</v>
      </c>
    </row>
    <row r="174" spans="1:12" s="2" customFormat="1" ht="15">
      <c r="A174" s="2">
        <v>171</v>
      </c>
      <c r="B174" s="2" t="s">
        <v>187</v>
      </c>
      <c r="C174" s="5">
        <f t="shared" si="5"/>
        <v>0</v>
      </c>
      <c r="D174" s="6">
        <v>0</v>
      </c>
      <c r="E174" s="6">
        <v>0</v>
      </c>
      <c r="F174" s="6">
        <v>8962509</v>
      </c>
      <c r="G174" s="6">
        <v>0</v>
      </c>
      <c r="H174" s="6">
        <v>-3041065</v>
      </c>
      <c r="I174" s="6">
        <v>-3041065</v>
      </c>
      <c r="J174" s="6">
        <v>3574</v>
      </c>
      <c r="K174" s="6">
        <v>0</v>
      </c>
      <c r="L174" s="6">
        <v>-3037491</v>
      </c>
    </row>
    <row r="175" spans="1:12" s="2" customFormat="1" ht="15">
      <c r="A175" s="2">
        <v>172</v>
      </c>
      <c r="B175" s="2" t="s">
        <v>169</v>
      </c>
      <c r="C175" s="5">
        <f t="shared" si="5"/>
        <v>0</v>
      </c>
      <c r="D175" s="6">
        <v>0</v>
      </c>
      <c r="E175" s="6">
        <v>411</v>
      </c>
      <c r="F175" s="6">
        <v>4581060</v>
      </c>
      <c r="G175" s="6">
        <v>-102</v>
      </c>
      <c r="H175" s="6">
        <v>-1</v>
      </c>
      <c r="I175" s="6">
        <v>308</v>
      </c>
      <c r="J175" s="6">
        <v>87849</v>
      </c>
      <c r="K175" s="6">
        <v>-65400</v>
      </c>
      <c r="L175" s="6">
        <v>22757</v>
      </c>
    </row>
    <row r="176" spans="1:12" s="2" customFormat="1" ht="15">
      <c r="A176" s="2">
        <v>173</v>
      </c>
      <c r="B176" s="2" t="s">
        <v>60</v>
      </c>
      <c r="C176" s="5">
        <f t="shared" si="5"/>
        <v>0</v>
      </c>
      <c r="D176" s="6">
        <v>0</v>
      </c>
      <c r="E176" s="6">
        <v>0</v>
      </c>
      <c r="F176" s="6">
        <v>124176958</v>
      </c>
      <c r="G176" s="6">
        <v>3949899</v>
      </c>
      <c r="H176" s="6">
        <v>-3068095</v>
      </c>
      <c r="I176" s="6">
        <v>881804</v>
      </c>
      <c r="J176" s="6">
        <v>54702560</v>
      </c>
      <c r="K176" s="6">
        <v>-17767431</v>
      </c>
      <c r="L176" s="6">
        <v>37816933</v>
      </c>
    </row>
    <row r="177" spans="1:12" s="2" customFormat="1" ht="15">
      <c r="A177" s="2">
        <v>174</v>
      </c>
      <c r="B177" s="2" t="s">
        <v>131</v>
      </c>
      <c r="C177" s="5">
        <f t="shared" si="5"/>
        <v>0</v>
      </c>
      <c r="D177" s="6">
        <v>0</v>
      </c>
      <c r="E177" s="6">
        <v>0</v>
      </c>
      <c r="F177" s="6">
        <v>28767950</v>
      </c>
      <c r="G177" s="6">
        <v>-5622269</v>
      </c>
      <c r="H177" s="6">
        <v>-9983004</v>
      </c>
      <c r="I177" s="6">
        <v>-15605273</v>
      </c>
      <c r="J177" s="6">
        <v>15888818</v>
      </c>
      <c r="K177" s="6">
        <v>0</v>
      </c>
      <c r="L177" s="6">
        <v>283545</v>
      </c>
    </row>
    <row r="178" spans="1:12" s="2" customFormat="1" ht="15">
      <c r="A178" s="2">
        <v>175</v>
      </c>
      <c r="B178" s="2" t="s">
        <v>129</v>
      </c>
      <c r="C178" s="5">
        <f t="shared" si="5"/>
        <v>0</v>
      </c>
      <c r="D178" s="6">
        <v>0</v>
      </c>
      <c r="E178" s="6">
        <v>-4709461</v>
      </c>
      <c r="F178" s="6">
        <v>8858574</v>
      </c>
      <c r="G178" s="6">
        <v>0</v>
      </c>
      <c r="H178" s="6">
        <v>-574738</v>
      </c>
      <c r="I178" s="6">
        <v>-604615</v>
      </c>
      <c r="J178" s="6">
        <v>2270664</v>
      </c>
      <c r="K178" s="6">
        <v>-535431</v>
      </c>
      <c r="L178" s="6">
        <v>1130618</v>
      </c>
    </row>
    <row r="179" spans="1:12" s="2" customFormat="1" ht="15">
      <c r="A179" s="2">
        <v>176</v>
      </c>
      <c r="B179" s="2" t="s">
        <v>188</v>
      </c>
      <c r="C179" s="5">
        <f t="shared" si="5"/>
        <v>0</v>
      </c>
      <c r="D179" s="6">
        <v>0</v>
      </c>
      <c r="E179" s="6">
        <v>0</v>
      </c>
      <c r="F179" s="6">
        <v>2322478</v>
      </c>
      <c r="G179" s="6">
        <v>0</v>
      </c>
      <c r="H179" s="6">
        <v>-15294</v>
      </c>
      <c r="I179" s="6">
        <v>-15294</v>
      </c>
      <c r="J179" s="6">
        <v>81291</v>
      </c>
      <c r="K179" s="6">
        <v>-24002</v>
      </c>
      <c r="L179" s="6">
        <v>41995</v>
      </c>
    </row>
    <row r="180" spans="1:12" s="2" customFormat="1" ht="15">
      <c r="A180" s="2">
        <v>177</v>
      </c>
      <c r="B180" s="2" t="s">
        <v>184</v>
      </c>
      <c r="C180" s="5">
        <f t="shared" si="5"/>
        <v>0</v>
      </c>
      <c r="D180" s="6">
        <v>0</v>
      </c>
      <c r="E180" s="6">
        <v>0</v>
      </c>
      <c r="F180" s="6">
        <v>2336033</v>
      </c>
      <c r="G180" s="6">
        <v>0</v>
      </c>
      <c r="H180" s="6">
        <v>-5476</v>
      </c>
      <c r="I180" s="6">
        <v>-5476</v>
      </c>
      <c r="J180" s="6">
        <v>291509</v>
      </c>
      <c r="K180" s="6">
        <v>0</v>
      </c>
      <c r="L180" s="6">
        <v>286033</v>
      </c>
    </row>
    <row r="181" spans="1:12" s="2" customFormat="1" ht="15">
      <c r="A181" s="2">
        <v>178</v>
      </c>
      <c r="B181" s="2" t="s">
        <v>189</v>
      </c>
      <c r="C181" s="5">
        <f t="shared" si="5"/>
        <v>0</v>
      </c>
      <c r="D181" s="6">
        <v>0</v>
      </c>
      <c r="E181" s="6">
        <v>0</v>
      </c>
      <c r="F181" s="6">
        <v>16872397</v>
      </c>
      <c r="G181" s="6">
        <v>0</v>
      </c>
      <c r="H181" s="6">
        <v>-242017</v>
      </c>
      <c r="I181" s="6">
        <v>-242018</v>
      </c>
      <c r="J181" s="6">
        <v>1625007</v>
      </c>
      <c r="K181" s="6">
        <v>-470398</v>
      </c>
      <c r="L181" s="6">
        <v>912591</v>
      </c>
    </row>
    <row r="182" spans="1:12" s="2" customFormat="1" ht="15">
      <c r="A182" s="2">
        <v>179</v>
      </c>
      <c r="B182" s="2" t="s">
        <v>98</v>
      </c>
      <c r="C182" s="5">
        <f t="shared" si="5"/>
        <v>0</v>
      </c>
      <c r="D182" s="6">
        <v>0</v>
      </c>
      <c r="E182" s="6">
        <v>0</v>
      </c>
      <c r="F182" s="6">
        <v>2368873</v>
      </c>
      <c r="G182" s="6">
        <v>-45749</v>
      </c>
      <c r="H182" s="6">
        <v>-573231</v>
      </c>
      <c r="I182" s="6">
        <v>-618969</v>
      </c>
      <c r="J182" s="6">
        <v>-2024075</v>
      </c>
      <c r="K182" s="6">
        <v>0</v>
      </c>
      <c r="L182" s="6">
        <v>-2643044</v>
      </c>
    </row>
    <row r="183" spans="1:12" s="2" customFormat="1" ht="15">
      <c r="A183" s="2">
        <v>180</v>
      </c>
      <c r="B183" s="2" t="s">
        <v>190</v>
      </c>
      <c r="C183" s="5">
        <f t="shared" si="5"/>
        <v>0</v>
      </c>
      <c r="D183" s="6">
        <v>0</v>
      </c>
      <c r="E183" s="6">
        <v>0</v>
      </c>
      <c r="F183" s="6">
        <v>6383037</v>
      </c>
      <c r="G183" s="6">
        <v>0</v>
      </c>
      <c r="H183" s="6">
        <v>-877044</v>
      </c>
      <c r="I183" s="6">
        <v>-877044</v>
      </c>
      <c r="J183" s="6">
        <v>3750948</v>
      </c>
      <c r="K183" s="6">
        <v>-1185707</v>
      </c>
      <c r="L183" s="6">
        <v>1688197</v>
      </c>
    </row>
    <row r="184" spans="1:12" s="2" customFormat="1" ht="15">
      <c r="A184" s="2">
        <v>181</v>
      </c>
      <c r="B184" s="2" t="s">
        <v>122</v>
      </c>
      <c r="C184" s="5">
        <f t="shared" si="5"/>
        <v>0</v>
      </c>
      <c r="D184" s="6">
        <v>0</v>
      </c>
      <c r="E184" s="6">
        <v>0</v>
      </c>
      <c r="F184" s="6">
        <v>2669409</v>
      </c>
      <c r="G184" s="6">
        <v>43890</v>
      </c>
      <c r="H184" s="6">
        <v>-1859483</v>
      </c>
      <c r="I184" s="6">
        <v>-1941400</v>
      </c>
      <c r="J184" s="6">
        <v>1041899</v>
      </c>
      <c r="K184" s="6">
        <v>-13268</v>
      </c>
      <c r="L184" s="6">
        <v>-912769</v>
      </c>
    </row>
    <row r="185" spans="1:12" s="2" customFormat="1" ht="15">
      <c r="A185" s="2">
        <v>182</v>
      </c>
      <c r="B185" s="2" t="s">
        <v>130</v>
      </c>
      <c r="C185" s="5">
        <f t="shared" si="5"/>
        <v>0</v>
      </c>
      <c r="D185" s="6">
        <v>0</v>
      </c>
      <c r="E185" s="6">
        <v>-661828</v>
      </c>
      <c r="F185" s="6">
        <v>10153924</v>
      </c>
      <c r="G185" s="6">
        <v>0</v>
      </c>
      <c r="H185" s="6">
        <v>-496191</v>
      </c>
      <c r="I185" s="6">
        <v>-496191</v>
      </c>
      <c r="J185" s="6">
        <v>1180578</v>
      </c>
      <c r="K185" s="6">
        <v>-240181</v>
      </c>
      <c r="L185" s="6">
        <v>444206</v>
      </c>
    </row>
    <row r="186" spans="2:12" s="11" customFormat="1" ht="15">
      <c r="B186" s="11" t="s">
        <v>192</v>
      </c>
      <c r="C186" s="12">
        <v>100</v>
      </c>
      <c r="D186" s="13">
        <v>80812372050</v>
      </c>
      <c r="E186" s="13">
        <v>66768767777</v>
      </c>
      <c r="F186" s="13">
        <v>23079431884</v>
      </c>
      <c r="G186" s="13">
        <v>-41529303836.06</v>
      </c>
      <c r="H186" s="13">
        <v>-31534085452</v>
      </c>
      <c r="I186" s="13">
        <v>-5362697763</v>
      </c>
      <c r="J186" s="13">
        <v>11597521049</v>
      </c>
      <c r="K186" s="13">
        <v>-1926919474</v>
      </c>
      <c r="L186" s="13">
        <v>4480253392</v>
      </c>
    </row>
    <row r="187" s="2" customFormat="1" ht="15">
      <c r="D187" s="5"/>
    </row>
    <row r="188" spans="2:4" s="2" customFormat="1" ht="15">
      <c r="B188" s="2" t="s">
        <v>196</v>
      </c>
      <c r="D188" s="5"/>
    </row>
    <row r="189" s="2" customFormat="1" ht="15">
      <c r="D189" s="5"/>
    </row>
    <row r="190" spans="4:12" s="2" customFormat="1" ht="15">
      <c r="D190" s="13"/>
      <c r="E190" s="13"/>
      <c r="F190" s="13"/>
      <c r="G190" s="13"/>
      <c r="H190" s="13"/>
      <c r="I190" s="13"/>
      <c r="J190" s="13"/>
      <c r="K190" s="13"/>
      <c r="L190" s="13"/>
    </row>
    <row r="191" s="2" customFormat="1" ht="15">
      <c r="D191" s="5"/>
    </row>
    <row r="192" s="2" customFormat="1" ht="15">
      <c r="D192" s="5"/>
    </row>
    <row r="193" s="2" customFormat="1" ht="15">
      <c r="D193" s="5"/>
    </row>
    <row r="194" s="2" customFormat="1" ht="15">
      <c r="D194" s="5"/>
    </row>
    <row r="195" s="2" customFormat="1" ht="15">
      <c r="D195" s="5"/>
    </row>
    <row r="196" s="2" customFormat="1" ht="15">
      <c r="D196" s="5"/>
    </row>
    <row r="197" s="2" customFormat="1" ht="15">
      <c r="D197" s="5"/>
    </row>
    <row r="198" s="2" customFormat="1" ht="15">
      <c r="D198" s="5"/>
    </row>
    <row r="199" s="2" customFormat="1" ht="15">
      <c r="D199" s="5"/>
    </row>
    <row r="200" s="2" customFormat="1" ht="15">
      <c r="D200" s="5"/>
    </row>
    <row r="201" s="2" customFormat="1" ht="15">
      <c r="D201" s="5"/>
    </row>
    <row r="202" s="2" customFormat="1" ht="15">
      <c r="D202" s="5"/>
    </row>
    <row r="203" s="2" customFormat="1" ht="15">
      <c r="D203" s="5"/>
    </row>
    <row r="206" ht="15">
      <c r="C206" s="15"/>
    </row>
    <row r="207" ht="15">
      <c r="C207" s="15"/>
    </row>
    <row r="208" ht="15">
      <c r="C208" s="15"/>
    </row>
    <row r="209" ht="15">
      <c r="C209" s="15"/>
    </row>
    <row r="210" ht="15">
      <c r="C210" s="15"/>
    </row>
    <row r="211" ht="15">
      <c r="C211" s="16"/>
    </row>
    <row r="212" ht="15">
      <c r="C212" s="16"/>
    </row>
    <row r="213" ht="15">
      <c r="C213" s="16"/>
    </row>
    <row r="214" ht="15">
      <c r="C214" s="16"/>
    </row>
    <row r="215" ht="15">
      <c r="C215" s="16"/>
    </row>
    <row r="216" ht="15">
      <c r="C216" s="16"/>
    </row>
    <row r="217" ht="15">
      <c r="C217" s="17"/>
    </row>
    <row r="218" ht="15">
      <c r="C218" s="18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WinuE</cp:lastModifiedBy>
  <dcterms:created xsi:type="dcterms:W3CDTF">2010-07-09T15:24:31Z</dcterms:created>
  <dcterms:modified xsi:type="dcterms:W3CDTF">2013-10-22T18:08:18Z</dcterms:modified>
  <cp:category/>
  <cp:version/>
  <cp:contentType/>
  <cp:contentStatus/>
</cp:coreProperties>
</file>