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72" yWindow="900" windowWidth="15312" windowHeight="7236" activeTab="2"/>
  </bookViews>
  <sheets>
    <sheet name="2 RANKING" sheetId="5" r:id="rId1"/>
    <sheet name="1 DATOS" sheetId="1" r:id="rId2"/>
    <sheet name="3 VERSIÓN FINAL" sheetId="6" r:id="rId3"/>
  </sheets>
  <calcPr calcId="124519"/>
</workbook>
</file>

<file path=xl/calcChain.xml><?xml version="1.0" encoding="utf-8"?>
<calcChain xmlns="http://schemas.openxmlformats.org/spreadsheetml/2006/main">
  <c r="C107" i="6"/>
  <c r="C113"/>
  <c r="C11"/>
  <c r="C114"/>
  <c r="C110"/>
  <c r="C149"/>
  <c r="C36"/>
  <c r="C14"/>
  <c r="C147"/>
  <c r="C34"/>
  <c r="C135"/>
  <c r="C82"/>
  <c r="C44"/>
  <c r="C134"/>
  <c r="C47"/>
  <c r="C145"/>
  <c r="C6"/>
  <c r="C80"/>
  <c r="C30"/>
  <c r="C152"/>
  <c r="C52"/>
  <c r="C57"/>
  <c r="C91"/>
  <c r="C171"/>
  <c r="C154"/>
  <c r="C48"/>
  <c r="C131"/>
  <c r="C144"/>
  <c r="C125"/>
  <c r="C174"/>
  <c r="C175"/>
  <c r="C71"/>
  <c r="C28"/>
  <c r="C163"/>
  <c r="C164"/>
  <c r="C176"/>
  <c r="C87"/>
  <c r="C170"/>
  <c r="C165"/>
  <c r="C29"/>
  <c r="C151"/>
  <c r="C89"/>
  <c r="C122"/>
  <c r="C50"/>
  <c r="C66"/>
  <c r="C127"/>
  <c r="C51"/>
  <c r="C108"/>
  <c r="C141"/>
  <c r="C37"/>
  <c r="C62"/>
  <c r="C63"/>
  <c r="C43"/>
  <c r="C177"/>
  <c r="C178"/>
  <c r="C19"/>
  <c r="C24"/>
  <c r="C97"/>
  <c r="C167"/>
  <c r="C40"/>
  <c r="C129"/>
  <c r="C123"/>
  <c r="C68"/>
  <c r="C25"/>
  <c r="C22"/>
  <c r="C32"/>
  <c r="C119"/>
  <c r="C137"/>
  <c r="C83"/>
  <c r="C13"/>
  <c r="C100"/>
  <c r="C118"/>
  <c r="C54"/>
  <c r="C75"/>
  <c r="C79"/>
  <c r="C46"/>
  <c r="C115"/>
  <c r="C45"/>
  <c r="C61"/>
  <c r="C136"/>
  <c r="C182"/>
  <c r="C7"/>
  <c r="C116"/>
  <c r="C85"/>
  <c r="C95"/>
  <c r="C106"/>
  <c r="C10"/>
  <c r="C92"/>
  <c r="C183"/>
  <c r="C56"/>
  <c r="C27"/>
  <c r="C16"/>
  <c r="C53"/>
  <c r="C109"/>
  <c r="C90"/>
  <c r="C12"/>
  <c r="C130"/>
  <c r="C184"/>
  <c r="C157"/>
  <c r="C148"/>
  <c r="C21"/>
  <c r="C112"/>
  <c r="C60"/>
  <c r="C70"/>
  <c r="C15"/>
  <c r="C126"/>
  <c r="C64"/>
  <c r="C33"/>
  <c r="C93"/>
  <c r="C88"/>
  <c r="C143"/>
  <c r="C98"/>
  <c r="C23"/>
  <c r="C86"/>
  <c r="C121"/>
  <c r="C161"/>
  <c r="C73"/>
  <c r="C155"/>
  <c r="C67"/>
  <c r="C169"/>
  <c r="C185"/>
  <c r="C18"/>
  <c r="C186"/>
  <c r="C38"/>
  <c r="C187"/>
  <c r="C41" l="1"/>
  <c r="C102"/>
  <c r="C124"/>
  <c r="C59"/>
  <c r="C128"/>
  <c r="C173"/>
  <c r="C132"/>
  <c r="C55"/>
  <c r="C138"/>
  <c r="C94"/>
  <c r="C139"/>
  <c r="C103"/>
  <c r="C96"/>
  <c r="C77"/>
  <c r="C39"/>
  <c r="C58"/>
  <c r="C104"/>
  <c r="C160"/>
  <c r="C162"/>
  <c r="C158"/>
  <c r="C117"/>
  <c r="C78"/>
  <c r="C9"/>
  <c r="C20"/>
  <c r="C111"/>
  <c r="C72"/>
  <c r="C17"/>
  <c r="C159"/>
  <c r="C105"/>
  <c r="C65"/>
  <c r="C142"/>
  <c r="C120"/>
  <c r="C181"/>
  <c r="C156"/>
  <c r="C26"/>
  <c r="C180"/>
  <c r="C179"/>
  <c r="C101"/>
  <c r="C84"/>
  <c r="C166"/>
  <c r="C35"/>
  <c r="C49"/>
  <c r="C8"/>
  <c r="C5"/>
  <c r="C69"/>
  <c r="C146"/>
  <c r="C99"/>
  <c r="C168"/>
  <c r="C150"/>
  <c r="C133"/>
  <c r="C140"/>
  <c r="C74"/>
  <c r="C81"/>
  <c r="C42"/>
  <c r="C31"/>
  <c r="C172"/>
  <c r="C76"/>
  <c r="C153"/>
</calcChain>
</file>

<file path=xl/sharedStrings.xml><?xml version="1.0" encoding="utf-8"?>
<sst xmlns="http://schemas.openxmlformats.org/spreadsheetml/2006/main" count="199" uniqueCount="199">
  <si>
    <t>ACE SEGUROS</t>
  </si>
  <si>
    <t>AFIANZADORA LAT.</t>
  </si>
  <si>
    <t>AGROSALTA</t>
  </si>
  <si>
    <t>ALBA</t>
  </si>
  <si>
    <t>ALLIANZ ARGENTINA</t>
  </si>
  <si>
    <t>ANTARTIDA</t>
  </si>
  <si>
    <t>ARG. SALUD, VIDA Y PAT.</t>
  </si>
  <si>
    <t>ARGOS</t>
  </si>
  <si>
    <t>ASEG. FEDERAL ARG.</t>
  </si>
  <si>
    <t>ASEG.DE CAUCIONES</t>
  </si>
  <si>
    <t>ASOC.MUTUAL DAN</t>
  </si>
  <si>
    <t>ASSEKURANSA</t>
  </si>
  <si>
    <t>ASSURANT ARGENTINA</t>
  </si>
  <si>
    <t xml:space="preserve">BENEFICIO </t>
  </si>
  <si>
    <t>BERKLEY INTERNATIONAL</t>
  </si>
  <si>
    <t>BHN GENERALES</t>
  </si>
  <si>
    <t>BHN VIDA</t>
  </si>
  <si>
    <t>BINARIA RETIRO</t>
  </si>
  <si>
    <t>BINARIA VIDA</t>
  </si>
  <si>
    <t>BONACORSI PERSONAS</t>
  </si>
  <si>
    <t>BOSTON</t>
  </si>
  <si>
    <t>C.P.A. TUCUMAN</t>
  </si>
  <si>
    <t>CAJA PREV.SEG.MED.PBA</t>
  </si>
  <si>
    <t>CAJA SEGUROS</t>
  </si>
  <si>
    <t>CALEDONIA ARGENTINA</t>
  </si>
  <si>
    <t>CAMINOS PROTEGIDOS</t>
  </si>
  <si>
    <t>CARDIF SEGUROS</t>
  </si>
  <si>
    <t>CARUSO</t>
  </si>
  <si>
    <t>CERTEZA</t>
  </si>
  <si>
    <t>CIA. SEGUROS INSUR</t>
  </si>
  <si>
    <t>CIA.MERCANTIL ASEG.</t>
  </si>
  <si>
    <t>CNP ASSURANCES</t>
  </si>
  <si>
    <t>CONSTRUCCION</t>
  </si>
  <si>
    <t>COOP. MUTUAL PATRONAL</t>
  </si>
  <si>
    <t>COPAN</t>
  </si>
  <si>
    <t>COSENA</t>
  </si>
  <si>
    <t xml:space="preserve">CRUZ SUIZA </t>
  </si>
  <si>
    <t>CHUBB</t>
  </si>
  <si>
    <t>DULCE</t>
  </si>
  <si>
    <t>EQUITATIVA DEL PLATA</t>
  </si>
  <si>
    <t>ESCUDO</t>
  </si>
  <si>
    <t>ESTRELLA RETIRO</t>
  </si>
  <si>
    <t>EUROAMERICA</t>
  </si>
  <si>
    <t>FED. PATRONAL RETIRO</t>
  </si>
  <si>
    <t>FEDERACION PATRONAL</t>
  </si>
  <si>
    <t>FIANZAS Y CREDITO</t>
  </si>
  <si>
    <t>GALICIA RETIRO</t>
  </si>
  <si>
    <t>GALICIA SEGUROS</t>
  </si>
  <si>
    <t>HAMBURGO</t>
  </si>
  <si>
    <t>HANSEATICA SEGUROS</t>
  </si>
  <si>
    <t>HOLANDO SUDAMERICANA</t>
  </si>
  <si>
    <t>HORIZONTE</t>
  </si>
  <si>
    <t>INST.ASEG.MERCANTIL</t>
  </si>
  <si>
    <t>INST.E.RIOS RETIRO</t>
  </si>
  <si>
    <t>INST.PROV.ENTRE RIOS</t>
  </si>
  <si>
    <t>INSTITUTO SALTA VIDA</t>
  </si>
  <si>
    <t xml:space="preserve">INSTITUTO SEGUROS </t>
  </si>
  <si>
    <t>INTERNACIONAL VIDA</t>
  </si>
  <si>
    <t>LATITUD SUR</t>
  </si>
  <si>
    <t>LIDERAR</t>
  </si>
  <si>
    <t>LUZ Y FUERZA</t>
  </si>
  <si>
    <t>MAPFRE VIDA</t>
  </si>
  <si>
    <t>MERCANTIL ANDINA</t>
  </si>
  <si>
    <t>MERIDIONAL</t>
  </si>
  <si>
    <t>METLIFE SEG. DE VIDA</t>
  </si>
  <si>
    <t>METROPOL</t>
  </si>
  <si>
    <t>NACION RETIRO</t>
  </si>
  <si>
    <t>NACION SEGUROS</t>
  </si>
  <si>
    <t>NATIVA</t>
  </si>
  <si>
    <t>NIVEL SEGUROS</t>
  </si>
  <si>
    <t>NOBLE RESP. PROF.</t>
  </si>
  <si>
    <t>NORTE</t>
  </si>
  <si>
    <t>NUEVA</t>
  </si>
  <si>
    <t>ORBIS</t>
  </si>
  <si>
    <t>ORIGENES RETIRO</t>
  </si>
  <si>
    <t>PARANA</t>
  </si>
  <si>
    <t xml:space="preserve">PERSEVERANCIA </t>
  </si>
  <si>
    <t>PIEVE SEGUROS</t>
  </si>
  <si>
    <t>PLENARIA VIDA</t>
  </si>
  <si>
    <t>PREVINCA</t>
  </si>
  <si>
    <t>PREVISORA SEPELIO</t>
  </si>
  <si>
    <t>PRODUCTORES FRUTAS</t>
  </si>
  <si>
    <t>PROGRESO SEGUROS</t>
  </si>
  <si>
    <t xml:space="preserve">PROVINCIA </t>
  </si>
  <si>
    <t>PROVINCIA VIDA</t>
  </si>
  <si>
    <t>PRUDENCIA</t>
  </si>
  <si>
    <t xml:space="preserve">PRUDENTIAL </t>
  </si>
  <si>
    <t>RIO URUGUAY</t>
  </si>
  <si>
    <t>RSA GROUP</t>
  </si>
  <si>
    <t>SAN CRISTOBAL</t>
  </si>
  <si>
    <t>SAN CRISTOBAL RETIRO</t>
  </si>
  <si>
    <t>SAN PATRICIO</t>
  </si>
  <si>
    <t>SANCOR</t>
  </si>
  <si>
    <t>SANTISIMA TRINIDAD</t>
  </si>
  <si>
    <t>SEGUNDA C.S.L.</t>
  </si>
  <si>
    <t>SEGUNDA PERSONAS</t>
  </si>
  <si>
    <t>SEGUNDA RETIRO</t>
  </si>
  <si>
    <t>SEGURCOOP</t>
  </si>
  <si>
    <t>SEGUROMETAL</t>
  </si>
  <si>
    <t>SEGUROS MEDICOS</t>
  </si>
  <si>
    <t>SENTIR</t>
  </si>
  <si>
    <t>SMG LIFE</t>
  </si>
  <si>
    <t>SMG RETIRO</t>
  </si>
  <si>
    <t>SMSV SEGUROS</t>
  </si>
  <si>
    <t>SOL NACIENTE</t>
  </si>
  <si>
    <t>SUMICLI</t>
  </si>
  <si>
    <t>SURCO</t>
  </si>
  <si>
    <t>TERRITORIAL VIDA</t>
  </si>
  <si>
    <t>TPC</t>
  </si>
  <si>
    <t>TRIUNFO</t>
  </si>
  <si>
    <t>VICTORIA</t>
  </si>
  <si>
    <t>VIRGINIA SURETY</t>
  </si>
  <si>
    <t>WARRANTY INSURANCE</t>
  </si>
  <si>
    <t>XL INSURANCE</t>
  </si>
  <si>
    <t>ZURICH ARGENTINA</t>
  </si>
  <si>
    <t>SMG SEGUROS</t>
  </si>
  <si>
    <t>MAPFRE ARGENTINA</t>
  </si>
  <si>
    <t>GENERALI ARGENTINA</t>
  </si>
  <si>
    <t>METLIFE RETIRO</t>
  </si>
  <si>
    <t>BRADESCO</t>
  </si>
  <si>
    <t>LA CAJA RETIRO</t>
  </si>
  <si>
    <t>ZURICH RETIRO</t>
  </si>
  <si>
    <t>JUNCAL AUTOS Y PATR.</t>
  </si>
  <si>
    <t>MAÑANA VIDA</t>
  </si>
  <si>
    <t>PRIMAS
EMITIDAS
($)</t>
  </si>
  <si>
    <t>%</t>
  </si>
  <si>
    <t>PRIMAS
DEVENG.
($)</t>
  </si>
  <si>
    <t>PATRIMONIO
NETO
($)</t>
  </si>
  <si>
    <t>SINIESTROS
NETOS
($)</t>
  </si>
  <si>
    <t>GASTOS
TOTALES
($)</t>
  </si>
  <si>
    <t>RESULTADO
TECNICO
($)</t>
  </si>
  <si>
    <t>RESULTADO
FINANCIERO
($)</t>
  </si>
  <si>
    <t>IMPUESTO
A LAS
GANANCIAS
($)</t>
  </si>
  <si>
    <t>RESULTADO
DEL
EJERCICIO
($)</t>
  </si>
  <si>
    <t>ASEGURADORAS</t>
  </si>
  <si>
    <t>Nº</t>
  </si>
  <si>
    <t>CREDICOOP RETIRO</t>
  </si>
  <si>
    <t>ARGOS M.T.P.P.</t>
  </si>
  <si>
    <t>ART LIDERAR</t>
  </si>
  <si>
    <t>ASOCIART ART</t>
  </si>
  <si>
    <t>BERKLEY INT. ART</t>
  </si>
  <si>
    <t>CAMINOS PROTEGIDOS ART</t>
  </si>
  <si>
    <t>GARANTIA M.T.P.P.</t>
  </si>
  <si>
    <t>INTERACCION ART</t>
  </si>
  <si>
    <t>LA CAJA ART</t>
  </si>
  <si>
    <t>LA SEGUNDA ART</t>
  </si>
  <si>
    <t>METROPOL M.T.P.P.</t>
  </si>
  <si>
    <t>PREVENCION ART</t>
  </si>
  <si>
    <t>PROTECCION M.T.P.P.</t>
  </si>
  <si>
    <t>PROVINCIA ART</t>
  </si>
  <si>
    <t>RECONQUISTA ART</t>
  </si>
  <si>
    <t>RIVADAVIA M.T.P.P.</t>
  </si>
  <si>
    <t>A. T. MOTOVEHICULAR</t>
  </si>
  <si>
    <t>CESCE</t>
  </si>
  <si>
    <t>ORIGENES VIDA</t>
  </si>
  <si>
    <t>QBE ARG. ART</t>
  </si>
  <si>
    <t>POR VIDA SEGUROS</t>
  </si>
  <si>
    <t>INST. SEGUROS JUJUY</t>
  </si>
  <si>
    <t>CONFLUENCIA</t>
  </si>
  <si>
    <t>GALENO ART</t>
  </si>
  <si>
    <t>BBVA SEGUROS</t>
  </si>
  <si>
    <t>HDI SEGUROS</t>
  </si>
  <si>
    <t>HSBC RETIRO</t>
  </si>
  <si>
    <t>HSBC VIDA</t>
  </si>
  <si>
    <t>QBE LA BUENOS AIRES</t>
  </si>
  <si>
    <t>RSA ACG</t>
  </si>
  <si>
    <t>CREDITO Y CAUCION</t>
  </si>
  <si>
    <t>ASOCIART RC</t>
  </si>
  <si>
    <t>INTERACCION SEGUROS</t>
  </si>
  <si>
    <t>SEGUROS RIVADAVIA</t>
  </si>
  <si>
    <t>COMARSEG</t>
  </si>
  <si>
    <t>TESTIMONIO SEGUROS</t>
  </si>
  <si>
    <t>N.S.A. SEGUROS GRALES.</t>
  </si>
  <si>
    <t>ASEG. DEL FINISTERRE</t>
  </si>
  <si>
    <t>ANTICIPAR</t>
  </si>
  <si>
    <t>COLON</t>
  </si>
  <si>
    <t>LIBRA</t>
  </si>
  <si>
    <t>OMINT ART</t>
  </si>
  <si>
    <t>TUTELAR SEGUROS</t>
  </si>
  <si>
    <t>LIDER MOTOS SEGUROS</t>
  </si>
  <si>
    <t>SUPERVIELLE SEGUROS</t>
  </si>
  <si>
    <t>TRES PROVINCIAS</t>
  </si>
  <si>
    <t>SWISS MEDICAL ART</t>
  </si>
  <si>
    <t xml:space="preserve">ZURICH SANTANDER </t>
  </si>
  <si>
    <t>FOMS</t>
  </si>
  <si>
    <t>OPCION</t>
  </si>
  <si>
    <t>DIGNA SEGUROS</t>
  </si>
  <si>
    <t>SANTALUCIA SEGUROS</t>
  </si>
  <si>
    <t>TRAYECTORIA SEGUROS</t>
  </si>
  <si>
    <t>FEDERADA SEGUROS</t>
  </si>
  <si>
    <t xml:space="preserve">INTEGRITY </t>
  </si>
  <si>
    <t>PROYECCION RETIRO</t>
  </si>
  <si>
    <t>CIFRAS DEL EJERCICIO DEL SECTOR SEGUROS A DICIEMBRE DE 2014</t>
  </si>
  <si>
    <t>Fuente: Estrategas en base a los balances de las aseguradoras. Cifras no validadas por la Superintendencia de Seguros.</t>
  </si>
  <si>
    <t>TOTAL GENERAL</t>
  </si>
  <si>
    <t>COFACE (1)</t>
  </si>
  <si>
    <t>ZURICH LIFE (1)</t>
  </si>
  <si>
    <t>resultados de estas dos compañías corresponden a 12 meses.</t>
  </si>
  <si>
    <t xml:space="preserve">Notas (1) Para unificar las cifras de producción del Ranking, las primas emitidas de Zurich Life y Coface fueron recalculadas para que correspondan al segundo trimestre del ejercicio. Las cifras de siniestros, gastos y 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</si>
</sst>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AF07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0" xfId="0" applyFill="1"/>
    <xf numFmtId="2" fontId="0" fillId="3" borderId="0" xfId="0" applyNumberFormat="1" applyFill="1"/>
    <xf numFmtId="164" fontId="0" fillId="3" borderId="0" xfId="0" applyNumberFormat="1" applyFill="1"/>
    <xf numFmtId="0" fontId="1" fillId="3" borderId="0" xfId="0" applyFont="1" applyFill="1"/>
    <xf numFmtId="164" fontId="1" fillId="3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4" borderId="2" xfId="0" applyFill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164" fontId="1" fillId="2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Border="1"/>
    <xf numFmtId="164" fontId="1" fillId="6" borderId="0" xfId="0" applyNumberFormat="1" applyFont="1" applyFill="1" applyBorder="1"/>
    <xf numFmtId="164" fontId="0" fillId="0" borderId="0" xfId="0" applyNumberFormat="1"/>
    <xf numFmtId="2" fontId="1" fillId="3" borderId="0" xfId="0" applyNumberFormat="1" applyFont="1" applyFill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/>
    <xf numFmtId="0" fontId="3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7"/>
  <sheetViews>
    <sheetView topLeftCell="A148" zoomScale="73" zoomScaleNormal="73" workbookViewId="0">
      <selection activeCell="A148" sqref="A1:XFD1048576"/>
    </sheetView>
  </sheetViews>
  <sheetFormatPr baseColWidth="10" defaultRowHeight="14.4"/>
  <cols>
    <col min="1" max="1" width="6.109375" customWidth="1"/>
    <col min="2" max="2" width="25.5546875" bestFit="1" customWidth="1"/>
    <col min="3" max="3" width="24" customWidth="1"/>
    <col min="4" max="4" width="21.6640625" customWidth="1"/>
    <col min="5" max="5" width="18.33203125" customWidth="1"/>
    <col min="6" max="6" width="17.5546875" bestFit="1" customWidth="1"/>
    <col min="7" max="7" width="16.5546875" customWidth="1"/>
    <col min="8" max="8" width="20.109375" bestFit="1" customWidth="1"/>
    <col min="9" max="9" width="23.44140625" bestFit="1" customWidth="1"/>
    <col min="10" max="10" width="28" bestFit="1" customWidth="1"/>
    <col min="11" max="11" width="17" bestFit="1" customWidth="1"/>
    <col min="12" max="12" width="11.33203125" customWidth="1"/>
    <col min="13" max="13" width="14.88671875" bestFit="1" customWidth="1"/>
  </cols>
  <sheetData>
    <row r="1" spans="2:13" ht="15.6">
      <c r="D1" s="11"/>
    </row>
    <row r="4" spans="2:13">
      <c r="C4" s="1"/>
    </row>
    <row r="5" spans="2:13">
      <c r="B5" s="2"/>
      <c r="C5" s="1"/>
      <c r="D5" s="1"/>
      <c r="E5" s="1"/>
      <c r="F5" s="1"/>
      <c r="G5" s="1"/>
      <c r="H5" s="1"/>
      <c r="I5" s="1"/>
      <c r="J5" s="1"/>
      <c r="K5" s="1"/>
      <c r="M5" s="1"/>
    </row>
    <row r="6" spans="2:13">
      <c r="B6" s="2"/>
      <c r="C6" s="1"/>
      <c r="D6" s="1"/>
      <c r="E6" s="1"/>
      <c r="F6" s="1"/>
      <c r="G6" s="1"/>
      <c r="H6" s="1"/>
      <c r="I6" s="1"/>
      <c r="J6" s="1"/>
      <c r="K6" s="1"/>
      <c r="M6" s="1"/>
    </row>
    <row r="7" spans="2:13">
      <c r="B7" s="2"/>
      <c r="C7" s="1"/>
      <c r="D7" s="1"/>
      <c r="E7" s="1"/>
      <c r="F7" s="1"/>
      <c r="G7" s="1"/>
      <c r="H7" s="1"/>
      <c r="I7" s="1"/>
      <c r="J7" s="1"/>
      <c r="K7" s="1"/>
      <c r="M7" s="1"/>
    </row>
    <row r="8" spans="2:13">
      <c r="B8" s="2"/>
      <c r="C8" s="1"/>
      <c r="D8" s="1"/>
      <c r="E8" s="1"/>
      <c r="F8" s="1"/>
      <c r="G8" s="1"/>
      <c r="H8" s="1"/>
      <c r="I8" s="1"/>
      <c r="J8" s="1"/>
      <c r="K8" s="1"/>
      <c r="M8" s="1"/>
    </row>
    <row r="9" spans="2:13">
      <c r="B9" s="2"/>
      <c r="C9" s="1"/>
      <c r="D9" s="1"/>
      <c r="E9" s="1"/>
      <c r="F9" s="1"/>
      <c r="G9" s="1"/>
      <c r="H9" s="1"/>
      <c r="I9" s="1"/>
      <c r="J9" s="1"/>
      <c r="K9" s="1"/>
      <c r="M9" s="1"/>
    </row>
    <row r="10" spans="2:13">
      <c r="B10" s="2"/>
      <c r="C10" s="1"/>
      <c r="D10" s="1"/>
      <c r="E10" s="1"/>
      <c r="F10" s="1"/>
      <c r="G10" s="1"/>
      <c r="H10" s="1"/>
      <c r="I10" s="1"/>
      <c r="J10" s="1"/>
      <c r="K10" s="1"/>
      <c r="M10" s="1"/>
    </row>
    <row r="11" spans="2:13">
      <c r="B11" s="2"/>
      <c r="C11" s="1"/>
      <c r="D11" s="1"/>
      <c r="E11" s="1"/>
      <c r="F11" s="1"/>
      <c r="G11" s="1"/>
      <c r="H11" s="1"/>
      <c r="I11" s="1"/>
      <c r="J11" s="1"/>
      <c r="K11" s="1"/>
      <c r="M11" s="1"/>
    </row>
    <row r="12" spans="2:13">
      <c r="B12" s="2"/>
      <c r="C12" s="1"/>
      <c r="D12" s="1"/>
      <c r="E12" s="1"/>
      <c r="F12" s="1"/>
      <c r="G12" s="1"/>
      <c r="H12" s="1"/>
      <c r="I12" s="1"/>
      <c r="J12" s="1"/>
      <c r="K12" s="1"/>
      <c r="M12" s="1"/>
    </row>
    <row r="13" spans="2:13">
      <c r="B13" s="2"/>
      <c r="C13" s="1"/>
      <c r="D13" s="1"/>
      <c r="E13" s="1"/>
      <c r="F13" s="1"/>
      <c r="G13" s="1"/>
      <c r="H13" s="1"/>
      <c r="I13" s="1"/>
      <c r="J13" s="1"/>
      <c r="K13" s="1"/>
      <c r="M13" s="1"/>
    </row>
    <row r="14" spans="2:13">
      <c r="B14" s="2"/>
      <c r="C14" s="1"/>
      <c r="D14" s="1"/>
      <c r="E14" s="1"/>
      <c r="F14" s="1"/>
      <c r="G14" s="1"/>
      <c r="H14" s="1"/>
      <c r="I14" s="1"/>
      <c r="J14" s="1"/>
      <c r="K14" s="1"/>
      <c r="M14" s="1"/>
    </row>
    <row r="15" spans="2:13">
      <c r="B15" s="2"/>
      <c r="C15" s="1"/>
      <c r="D15" s="1"/>
      <c r="E15" s="1"/>
      <c r="F15" s="1"/>
      <c r="G15" s="1"/>
      <c r="H15" s="1"/>
      <c r="I15" s="1"/>
      <c r="J15" s="1"/>
      <c r="K15" s="1"/>
      <c r="M15" s="1"/>
    </row>
    <row r="16" spans="2:13">
      <c r="B16" s="2"/>
      <c r="C16" s="1"/>
      <c r="D16" s="1"/>
      <c r="E16" s="1"/>
      <c r="F16" s="1"/>
      <c r="G16" s="1"/>
      <c r="H16" s="1"/>
      <c r="I16" s="1"/>
      <c r="J16" s="1"/>
      <c r="K16" s="1"/>
      <c r="M16" s="1"/>
    </row>
    <row r="17" spans="2:13">
      <c r="B17" s="2"/>
      <c r="C17" s="1"/>
      <c r="D17" s="1"/>
      <c r="E17" s="1"/>
      <c r="F17" s="1"/>
      <c r="G17" s="1"/>
      <c r="H17" s="1"/>
      <c r="I17" s="1"/>
      <c r="J17" s="1"/>
      <c r="K17" s="1"/>
      <c r="M17" s="1"/>
    </row>
    <row r="18" spans="2:13">
      <c r="B18" s="2"/>
      <c r="C18" s="1"/>
      <c r="D18" s="1"/>
      <c r="E18" s="1"/>
      <c r="F18" s="1"/>
      <c r="G18" s="1"/>
      <c r="H18" s="1"/>
      <c r="I18" s="1"/>
      <c r="J18" s="1"/>
      <c r="K18" s="1"/>
      <c r="M18" s="1"/>
    </row>
    <row r="19" spans="2:13">
      <c r="B19" s="2"/>
      <c r="C19" s="1"/>
      <c r="D19" s="1"/>
      <c r="E19" s="1"/>
      <c r="F19" s="1"/>
      <c r="G19" s="1"/>
      <c r="H19" s="1"/>
      <c r="I19" s="1"/>
      <c r="J19" s="1"/>
      <c r="K19" s="1"/>
      <c r="M19" s="1"/>
    </row>
    <row r="20" spans="2:13">
      <c r="B20" s="2"/>
      <c r="C20" s="1"/>
      <c r="D20" s="1"/>
      <c r="E20" s="1"/>
      <c r="F20" s="1"/>
      <c r="G20" s="1"/>
      <c r="H20" s="1"/>
      <c r="I20" s="1"/>
      <c r="J20" s="1"/>
      <c r="K20" s="1"/>
      <c r="M20" s="1"/>
    </row>
    <row r="21" spans="2:13">
      <c r="B21" s="2"/>
      <c r="C21" s="1"/>
      <c r="D21" s="1"/>
      <c r="E21" s="1"/>
      <c r="F21" s="1"/>
      <c r="G21" s="1"/>
      <c r="H21" s="1"/>
      <c r="I21" s="1"/>
      <c r="J21" s="1"/>
      <c r="K21" s="1"/>
      <c r="M21" s="1"/>
    </row>
    <row r="22" spans="2:13">
      <c r="B22" s="2"/>
      <c r="C22" s="1"/>
      <c r="D22" s="1"/>
      <c r="E22" s="1"/>
      <c r="F22" s="1"/>
      <c r="G22" s="1"/>
      <c r="H22" s="1"/>
      <c r="I22" s="1"/>
      <c r="J22" s="1"/>
      <c r="K22" s="1"/>
      <c r="M22" s="1"/>
    </row>
    <row r="23" spans="2:13">
      <c r="B23" s="2"/>
      <c r="C23" s="1"/>
      <c r="D23" s="1"/>
      <c r="E23" s="1"/>
      <c r="F23" s="1"/>
      <c r="G23" s="1"/>
      <c r="H23" s="1"/>
      <c r="I23" s="1"/>
      <c r="J23" s="1"/>
      <c r="K23" s="1"/>
      <c r="M23" s="1"/>
    </row>
    <row r="24" spans="2:13">
      <c r="B24" s="2"/>
      <c r="C24" s="1"/>
      <c r="D24" s="1"/>
      <c r="E24" s="1"/>
      <c r="F24" s="1"/>
      <c r="G24" s="1"/>
      <c r="H24" s="1"/>
      <c r="I24" s="1"/>
      <c r="J24" s="1"/>
      <c r="K24" s="1"/>
      <c r="M24" s="1"/>
    </row>
    <row r="25" spans="2:13">
      <c r="B25" s="2"/>
      <c r="C25" s="1"/>
      <c r="D25" s="1"/>
      <c r="E25" s="1"/>
      <c r="F25" s="1"/>
      <c r="G25" s="1"/>
      <c r="H25" s="1"/>
      <c r="I25" s="1"/>
      <c r="J25" s="1"/>
      <c r="K25" s="1"/>
      <c r="M25" s="1"/>
    </row>
    <row r="26" spans="2:13">
      <c r="B26" s="2"/>
      <c r="C26" s="1"/>
      <c r="D26" s="1"/>
      <c r="E26" s="1"/>
      <c r="F26" s="1"/>
      <c r="G26" s="1"/>
      <c r="H26" s="1"/>
      <c r="I26" s="1"/>
      <c r="J26" s="1"/>
      <c r="K26" s="1"/>
      <c r="M26" s="1"/>
    </row>
    <row r="27" spans="2:13">
      <c r="B27" s="2"/>
      <c r="C27" s="1"/>
      <c r="D27" s="1"/>
      <c r="E27" s="1"/>
      <c r="F27" s="1"/>
      <c r="G27" s="1"/>
      <c r="H27" s="1"/>
      <c r="I27" s="1"/>
      <c r="J27" s="1"/>
      <c r="K27" s="1"/>
      <c r="M27" s="1"/>
    </row>
    <row r="28" spans="2:13">
      <c r="B28" s="2"/>
      <c r="C28" s="1"/>
      <c r="D28" s="1"/>
      <c r="E28" s="1"/>
      <c r="F28" s="1"/>
      <c r="G28" s="1"/>
      <c r="H28" s="1"/>
      <c r="I28" s="1"/>
      <c r="J28" s="1"/>
      <c r="K28" s="1"/>
      <c r="M28" s="1"/>
    </row>
    <row r="29" spans="2:13">
      <c r="B29" s="2"/>
      <c r="C29" s="1"/>
      <c r="D29" s="1"/>
      <c r="E29" s="1"/>
      <c r="F29" s="1"/>
      <c r="G29" s="1"/>
      <c r="H29" s="1"/>
      <c r="I29" s="1"/>
      <c r="J29" s="1"/>
      <c r="K29" s="1"/>
      <c r="M29" s="1"/>
    </row>
    <row r="30" spans="2:13">
      <c r="B30" s="2"/>
      <c r="C30" s="1"/>
      <c r="D30" s="1"/>
      <c r="E30" s="1"/>
      <c r="F30" s="1"/>
      <c r="G30" s="1"/>
      <c r="H30" s="1"/>
      <c r="I30" s="1"/>
      <c r="J30" s="1"/>
      <c r="K30" s="1"/>
      <c r="M30" s="1"/>
    </row>
    <row r="31" spans="2:13">
      <c r="B31" s="2"/>
      <c r="C31" s="1"/>
      <c r="D31" s="1"/>
      <c r="E31" s="1"/>
      <c r="F31" s="1"/>
      <c r="G31" s="1"/>
      <c r="H31" s="1"/>
      <c r="I31" s="1"/>
      <c r="J31" s="1"/>
      <c r="K31" s="1"/>
      <c r="M31" s="1"/>
    </row>
    <row r="32" spans="2:13">
      <c r="B32" s="2"/>
      <c r="C32" s="1"/>
      <c r="D32" s="1"/>
      <c r="E32" s="1"/>
      <c r="F32" s="1"/>
      <c r="G32" s="1"/>
      <c r="H32" s="1"/>
      <c r="I32" s="1"/>
      <c r="J32" s="1"/>
      <c r="K32" s="1"/>
      <c r="M32" s="1"/>
    </row>
    <row r="33" spans="2:13">
      <c r="B33" s="2"/>
      <c r="C33" s="1"/>
      <c r="D33" s="1"/>
      <c r="E33" s="1"/>
      <c r="F33" s="1"/>
      <c r="G33" s="1"/>
      <c r="H33" s="1"/>
      <c r="I33" s="1"/>
      <c r="J33" s="1"/>
      <c r="K33" s="1"/>
      <c r="M33" s="1"/>
    </row>
    <row r="34" spans="2:13">
      <c r="B34" s="2"/>
      <c r="C34" s="1"/>
      <c r="D34" s="1"/>
      <c r="E34" s="1"/>
      <c r="F34" s="1"/>
      <c r="G34" s="1"/>
      <c r="H34" s="1"/>
      <c r="I34" s="1"/>
      <c r="J34" s="1"/>
      <c r="K34" s="1"/>
      <c r="M34" s="1"/>
    </row>
    <row r="35" spans="2:13">
      <c r="B35" s="2"/>
      <c r="C35" s="1"/>
      <c r="D35" s="1"/>
      <c r="E35" s="1"/>
      <c r="F35" s="1"/>
      <c r="G35" s="1"/>
      <c r="H35" s="1"/>
      <c r="I35" s="1"/>
      <c r="J35" s="1"/>
      <c r="K35" s="1"/>
      <c r="M35" s="1"/>
    </row>
    <row r="36" spans="2:13">
      <c r="B36" s="2"/>
      <c r="C36" s="1"/>
      <c r="D36" s="1"/>
      <c r="E36" s="1"/>
      <c r="F36" s="1"/>
      <c r="G36" s="1"/>
      <c r="H36" s="1"/>
      <c r="I36" s="1"/>
      <c r="J36" s="1"/>
      <c r="K36" s="1"/>
      <c r="M36" s="1"/>
    </row>
    <row r="37" spans="2:13">
      <c r="B37" s="2"/>
      <c r="C37" s="1"/>
      <c r="D37" s="1"/>
      <c r="E37" s="1"/>
      <c r="F37" s="1"/>
      <c r="G37" s="1"/>
      <c r="H37" s="1"/>
      <c r="I37" s="1"/>
      <c r="J37" s="1"/>
      <c r="K37" s="1"/>
      <c r="M37" s="1"/>
    </row>
    <row r="38" spans="2:13">
      <c r="B38" s="2"/>
      <c r="C38" s="1"/>
      <c r="D38" s="1"/>
      <c r="E38" s="1"/>
      <c r="F38" s="1"/>
      <c r="G38" s="4"/>
      <c r="H38" s="1"/>
      <c r="I38" s="1"/>
      <c r="J38" s="1"/>
      <c r="K38" s="1"/>
      <c r="M38" s="1"/>
    </row>
    <row r="39" spans="2:13">
      <c r="B39" s="2"/>
      <c r="C39" s="1"/>
      <c r="D39" s="1"/>
      <c r="E39" s="1"/>
      <c r="F39" s="1"/>
      <c r="G39" s="1"/>
      <c r="H39" s="1"/>
      <c r="I39" s="1"/>
      <c r="J39" s="1"/>
      <c r="K39" s="1"/>
      <c r="M39" s="1"/>
    </row>
    <row r="40" spans="2:13">
      <c r="B40" s="2"/>
      <c r="C40" s="1"/>
      <c r="D40" s="1"/>
      <c r="E40" s="1"/>
      <c r="F40" s="1"/>
      <c r="G40" s="1"/>
      <c r="H40" s="1"/>
      <c r="I40" s="1"/>
      <c r="J40" s="1"/>
      <c r="K40" s="1"/>
      <c r="M40" s="1"/>
    </row>
    <row r="41" spans="2:13">
      <c r="B41" s="2"/>
      <c r="C41" s="1"/>
      <c r="D41" s="1"/>
      <c r="E41" s="1"/>
      <c r="F41" s="1"/>
      <c r="G41" s="1"/>
      <c r="H41" s="1"/>
      <c r="I41" s="1"/>
      <c r="J41" s="1"/>
      <c r="K41" s="1"/>
      <c r="M41" s="1"/>
    </row>
    <row r="42" spans="2:13" s="5" customFormat="1">
      <c r="B42" s="2"/>
      <c r="C42" s="1"/>
      <c r="D42" s="1"/>
      <c r="E42" s="1"/>
      <c r="F42" s="1"/>
      <c r="G42" s="1"/>
      <c r="H42" s="1"/>
      <c r="I42" s="1"/>
      <c r="J42" s="1"/>
      <c r="K42" s="1"/>
      <c r="L42"/>
      <c r="M42" s="1"/>
    </row>
    <row r="43" spans="2:13">
      <c r="B43" s="2"/>
      <c r="C43" s="1"/>
      <c r="D43" s="1"/>
      <c r="E43" s="1"/>
      <c r="F43" s="1"/>
      <c r="G43" s="1"/>
      <c r="H43" s="1"/>
      <c r="I43" s="1"/>
      <c r="J43" s="1"/>
      <c r="K43" s="1"/>
      <c r="M43" s="1"/>
    </row>
    <row r="44" spans="2:13">
      <c r="B44" s="2"/>
      <c r="C44" s="1"/>
      <c r="D44" s="1"/>
      <c r="E44" s="1"/>
      <c r="F44" s="1"/>
      <c r="G44" s="1"/>
      <c r="H44" s="1"/>
      <c r="I44" s="1"/>
      <c r="J44" s="1"/>
      <c r="K44" s="1"/>
      <c r="M44" s="1"/>
    </row>
    <row r="45" spans="2:13">
      <c r="B45" s="2"/>
      <c r="C45" s="1"/>
      <c r="D45" s="1"/>
      <c r="E45" s="1"/>
      <c r="F45" s="1"/>
      <c r="G45" s="1"/>
      <c r="H45" s="1"/>
      <c r="I45" s="1"/>
      <c r="J45" s="1"/>
      <c r="K45" s="1"/>
      <c r="M45" s="1"/>
    </row>
    <row r="46" spans="2:13">
      <c r="B46" s="2"/>
      <c r="C46" s="1"/>
      <c r="D46" s="1"/>
      <c r="E46" s="1"/>
      <c r="F46" s="1"/>
      <c r="G46" s="1"/>
      <c r="H46" s="1"/>
      <c r="I46" s="1"/>
      <c r="J46" s="1"/>
      <c r="K46" s="1"/>
      <c r="M46" s="1"/>
    </row>
    <row r="47" spans="2:13">
      <c r="B47" s="2"/>
      <c r="C47" s="1"/>
      <c r="D47" s="1"/>
      <c r="E47" s="1"/>
      <c r="F47" s="1"/>
      <c r="G47" s="1"/>
      <c r="H47" s="1"/>
      <c r="I47" s="1"/>
      <c r="J47" s="1"/>
      <c r="K47" s="1"/>
      <c r="M47" s="1"/>
    </row>
    <row r="48" spans="2:13">
      <c r="B48" s="2"/>
      <c r="C48" s="1"/>
      <c r="D48" s="1"/>
      <c r="E48" s="1"/>
      <c r="F48" s="1"/>
      <c r="G48" s="1"/>
      <c r="H48" s="1"/>
      <c r="I48" s="1"/>
      <c r="J48" s="1"/>
      <c r="K48" s="1"/>
      <c r="M48" s="1"/>
    </row>
    <row r="49" spans="2:13">
      <c r="B49" s="2"/>
      <c r="C49" s="1"/>
      <c r="D49" s="1"/>
      <c r="E49" s="1"/>
      <c r="F49" s="1"/>
      <c r="G49" s="1"/>
      <c r="H49" s="1"/>
      <c r="I49" s="1"/>
      <c r="J49" s="1"/>
      <c r="K49" s="1"/>
      <c r="M49" s="1"/>
    </row>
    <row r="50" spans="2:13">
      <c r="B50" s="2"/>
      <c r="C50" s="1"/>
      <c r="D50" s="1"/>
      <c r="E50" s="1"/>
      <c r="F50" s="1"/>
      <c r="G50" s="1"/>
      <c r="H50" s="1"/>
      <c r="I50" s="1"/>
      <c r="J50" s="1"/>
      <c r="K50" s="1"/>
      <c r="M50" s="1"/>
    </row>
    <row r="51" spans="2:13">
      <c r="B51" s="2"/>
      <c r="C51" s="1"/>
      <c r="D51" s="1"/>
      <c r="E51" s="1"/>
      <c r="F51" s="1"/>
      <c r="G51" s="1"/>
      <c r="H51" s="1"/>
      <c r="I51" s="1"/>
      <c r="J51" s="1"/>
      <c r="K51" s="1"/>
      <c r="M51" s="1"/>
    </row>
    <row r="52" spans="2:13">
      <c r="B52" s="2"/>
      <c r="C52" s="1"/>
      <c r="D52" s="1"/>
      <c r="E52" s="1"/>
      <c r="F52" s="1"/>
      <c r="G52" s="1"/>
      <c r="H52" s="1"/>
      <c r="I52" s="1"/>
      <c r="J52" s="1"/>
      <c r="K52" s="1"/>
      <c r="M52" s="1"/>
    </row>
    <row r="53" spans="2:13">
      <c r="B53" s="2"/>
      <c r="C53" s="1"/>
      <c r="D53" s="1"/>
      <c r="E53" s="1"/>
      <c r="F53" s="1"/>
      <c r="G53" s="1"/>
      <c r="H53" s="1"/>
      <c r="I53" s="1"/>
      <c r="J53" s="1"/>
      <c r="K53" s="1"/>
      <c r="M53" s="1"/>
    </row>
    <row r="54" spans="2:13">
      <c r="B54" s="2"/>
      <c r="C54" s="1"/>
      <c r="D54" s="1"/>
      <c r="E54" s="1"/>
      <c r="F54" s="1"/>
      <c r="G54" s="1"/>
      <c r="H54" s="1"/>
      <c r="I54" s="1"/>
      <c r="J54" s="1"/>
      <c r="K54" s="1"/>
      <c r="M54" s="1"/>
    </row>
    <row r="55" spans="2:13">
      <c r="B55" s="2"/>
      <c r="C55" s="1"/>
      <c r="D55" s="1"/>
      <c r="E55" s="1"/>
      <c r="F55" s="1"/>
      <c r="G55" s="1"/>
      <c r="H55" s="1"/>
      <c r="I55" s="1"/>
      <c r="J55" s="1"/>
      <c r="K55" s="1"/>
      <c r="M55" s="1"/>
    </row>
    <row r="56" spans="2:13">
      <c r="B56" s="2"/>
      <c r="C56" s="1"/>
      <c r="D56" s="1"/>
      <c r="E56" s="1"/>
      <c r="F56" s="1"/>
      <c r="G56" s="1"/>
      <c r="H56" s="1"/>
      <c r="I56" s="1"/>
      <c r="J56" s="1"/>
      <c r="K56" s="1"/>
      <c r="M56" s="1"/>
    </row>
    <row r="57" spans="2:13">
      <c r="B57" s="2"/>
      <c r="C57" s="1"/>
      <c r="D57" s="1"/>
      <c r="E57" s="1"/>
      <c r="F57" s="1"/>
      <c r="G57" s="1"/>
      <c r="H57" s="1"/>
      <c r="I57" s="1"/>
      <c r="J57" s="1"/>
      <c r="K57" s="1"/>
      <c r="M57" s="1"/>
    </row>
    <row r="58" spans="2:13">
      <c r="B58" s="2"/>
      <c r="C58" s="1"/>
      <c r="D58" s="1"/>
      <c r="E58" s="1"/>
      <c r="F58" s="1"/>
      <c r="G58" s="1"/>
      <c r="H58" s="1"/>
      <c r="I58" s="1"/>
      <c r="J58" s="1"/>
      <c r="K58" s="1"/>
      <c r="M58" s="1"/>
    </row>
    <row r="59" spans="2:13">
      <c r="B59" s="2"/>
      <c r="C59" s="1"/>
      <c r="D59" s="1"/>
      <c r="E59" s="1"/>
      <c r="F59" s="1"/>
      <c r="G59" s="1"/>
      <c r="H59" s="1"/>
      <c r="I59" s="1"/>
      <c r="J59" s="1"/>
      <c r="K59" s="1"/>
      <c r="M59" s="1"/>
    </row>
    <row r="60" spans="2:13">
      <c r="B60" s="2"/>
      <c r="C60" s="1"/>
      <c r="D60" s="1"/>
      <c r="E60" s="1"/>
      <c r="F60" s="1"/>
      <c r="G60" s="1"/>
      <c r="H60" s="1"/>
      <c r="I60" s="1"/>
      <c r="J60" s="1"/>
      <c r="K60" s="1"/>
      <c r="M60" s="1"/>
    </row>
    <row r="61" spans="2:13">
      <c r="B61" s="2"/>
      <c r="C61" s="1"/>
      <c r="D61" s="1"/>
      <c r="E61" s="1"/>
      <c r="F61" s="1"/>
      <c r="G61" s="1"/>
      <c r="H61" s="1"/>
      <c r="I61" s="1"/>
      <c r="J61" s="1"/>
      <c r="K61" s="1"/>
      <c r="M61" s="1"/>
    </row>
    <row r="62" spans="2:13">
      <c r="B62" s="2"/>
      <c r="C62" s="1"/>
      <c r="D62" s="1"/>
      <c r="E62" s="1"/>
      <c r="F62" s="1"/>
      <c r="G62" s="1"/>
      <c r="H62" s="1"/>
      <c r="I62" s="1"/>
      <c r="J62" s="1"/>
      <c r="K62" s="1"/>
      <c r="M62" s="1"/>
    </row>
    <row r="63" spans="2:13">
      <c r="B63" s="2"/>
      <c r="C63" s="1"/>
      <c r="D63" s="1"/>
      <c r="E63" s="1"/>
      <c r="F63" s="1"/>
      <c r="G63" s="1"/>
      <c r="H63" s="1"/>
      <c r="I63" s="1"/>
      <c r="J63" s="1"/>
      <c r="K63" s="1"/>
      <c r="M63" s="1"/>
    </row>
    <row r="64" spans="2:13">
      <c r="B64" s="2"/>
      <c r="C64" s="1"/>
      <c r="D64" s="1"/>
      <c r="E64" s="1"/>
      <c r="F64" s="1"/>
      <c r="G64" s="1"/>
      <c r="H64" s="1"/>
      <c r="I64" s="1"/>
      <c r="J64" s="1"/>
      <c r="K64" s="1"/>
      <c r="M64" s="1"/>
    </row>
    <row r="65" spans="2:13">
      <c r="B65" s="2"/>
      <c r="C65" s="1"/>
      <c r="D65" s="1"/>
      <c r="E65" s="1"/>
      <c r="F65" s="1"/>
      <c r="G65" s="1"/>
      <c r="H65" s="1"/>
      <c r="I65" s="1"/>
      <c r="J65" s="1"/>
      <c r="K65" s="1"/>
      <c r="M65" s="4"/>
    </row>
    <row r="66" spans="2:13">
      <c r="B66" s="2"/>
      <c r="C66" s="1"/>
      <c r="D66" s="1"/>
      <c r="E66" s="1"/>
      <c r="F66" s="1"/>
      <c r="G66" s="1"/>
      <c r="H66" s="1"/>
      <c r="I66" s="1"/>
      <c r="J66" s="1"/>
      <c r="K66" s="1"/>
      <c r="M66" s="1"/>
    </row>
    <row r="67" spans="2:13">
      <c r="B67" s="2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2:13">
      <c r="B68" s="6"/>
      <c r="C68" s="4"/>
      <c r="D68" s="4"/>
      <c r="E68" s="4"/>
      <c r="F68" s="4"/>
      <c r="G68" s="4"/>
      <c r="H68" s="4"/>
      <c r="I68" s="4"/>
      <c r="J68" s="4"/>
      <c r="K68" s="4"/>
      <c r="M68" s="1"/>
    </row>
    <row r="69" spans="2:13">
      <c r="B69" s="2"/>
      <c r="C69" s="1"/>
      <c r="D69" s="1"/>
      <c r="E69" s="1"/>
      <c r="F69" s="1"/>
      <c r="G69" s="1"/>
      <c r="H69" s="1"/>
      <c r="I69" s="1"/>
      <c r="J69" s="1"/>
      <c r="K69" s="1"/>
      <c r="M69" s="1"/>
    </row>
    <row r="70" spans="2:13">
      <c r="B70" s="2"/>
      <c r="C70" s="1"/>
      <c r="D70" s="1"/>
      <c r="E70" s="1"/>
      <c r="F70" s="1"/>
      <c r="G70" s="1"/>
      <c r="H70" s="1"/>
      <c r="I70" s="1"/>
      <c r="J70" s="1"/>
      <c r="K70" s="1"/>
      <c r="M70" s="1"/>
    </row>
    <row r="71" spans="2:13">
      <c r="B71" s="2"/>
      <c r="C71" s="1"/>
      <c r="D71" s="1"/>
      <c r="E71" s="1"/>
      <c r="F71" s="1"/>
      <c r="G71" s="1"/>
      <c r="H71" s="1"/>
      <c r="I71" s="1"/>
      <c r="J71" s="1"/>
      <c r="K71" s="1"/>
      <c r="M71" s="1"/>
    </row>
    <row r="72" spans="2:13" s="5" customFormat="1">
      <c r="B72" s="2"/>
      <c r="C72" s="1"/>
      <c r="D72" s="1"/>
      <c r="E72" s="1"/>
      <c r="F72" s="1"/>
      <c r="G72" s="1"/>
      <c r="H72" s="1"/>
      <c r="I72" s="1"/>
      <c r="J72" s="1"/>
      <c r="K72" s="1"/>
      <c r="L72"/>
      <c r="M72" s="1"/>
    </row>
    <row r="73" spans="2:13">
      <c r="B73" s="2"/>
      <c r="C73" s="1"/>
      <c r="D73" s="1"/>
      <c r="E73" s="1"/>
      <c r="F73" s="1"/>
      <c r="G73" s="1"/>
      <c r="H73" s="1"/>
      <c r="I73" s="1"/>
      <c r="J73" s="1"/>
      <c r="K73" s="1"/>
      <c r="M73" s="1"/>
    </row>
    <row r="74" spans="2:13">
      <c r="B74" s="2"/>
      <c r="C74" s="1"/>
      <c r="D74" s="1"/>
      <c r="E74" s="1"/>
      <c r="F74" s="1"/>
      <c r="G74" s="1"/>
      <c r="H74" s="1"/>
      <c r="I74" s="1"/>
      <c r="J74" s="1"/>
      <c r="K74" s="1"/>
      <c r="M74" s="1"/>
    </row>
    <row r="75" spans="2:13">
      <c r="B75" s="2"/>
      <c r="C75" s="1"/>
      <c r="D75" s="1"/>
      <c r="E75" s="1"/>
      <c r="F75" s="1"/>
      <c r="G75" s="1"/>
      <c r="H75" s="1"/>
      <c r="I75" s="1"/>
      <c r="J75" s="1"/>
      <c r="K75" s="1"/>
      <c r="M75" s="1"/>
    </row>
    <row r="76" spans="2:13">
      <c r="B76" s="2"/>
      <c r="C76" s="1"/>
      <c r="D76" s="1"/>
      <c r="E76" s="1"/>
      <c r="F76" s="1"/>
      <c r="G76" s="1"/>
      <c r="H76" s="1"/>
      <c r="I76" s="1"/>
      <c r="J76" s="1"/>
      <c r="K76" s="1"/>
      <c r="M76" s="1"/>
    </row>
    <row r="77" spans="2:13">
      <c r="B77" s="2"/>
      <c r="C77" s="1"/>
      <c r="D77" s="1"/>
      <c r="E77" s="1"/>
      <c r="F77" s="1"/>
      <c r="G77" s="1"/>
      <c r="H77" s="1"/>
      <c r="I77" s="1"/>
      <c r="J77" s="1"/>
      <c r="K77" s="1"/>
      <c r="M77" s="1"/>
    </row>
    <row r="78" spans="2:13">
      <c r="B78" s="2"/>
      <c r="C78" s="1"/>
      <c r="D78" s="1"/>
      <c r="E78" s="1"/>
      <c r="F78" s="1"/>
      <c r="G78" s="1"/>
      <c r="H78" s="1"/>
      <c r="I78" s="1"/>
      <c r="J78" s="1"/>
      <c r="K78" s="1"/>
      <c r="M78" s="1"/>
    </row>
    <row r="79" spans="2:13">
      <c r="B79" s="2"/>
      <c r="C79" s="1"/>
      <c r="D79" s="1"/>
      <c r="E79" s="1"/>
      <c r="F79" s="1"/>
      <c r="G79" s="1"/>
      <c r="H79" s="1"/>
      <c r="I79" s="1"/>
      <c r="J79" s="1"/>
      <c r="K79" s="1"/>
      <c r="M79" s="1"/>
    </row>
    <row r="80" spans="2:13">
      <c r="B80" s="2"/>
      <c r="C80" s="1"/>
      <c r="D80" s="1"/>
      <c r="E80" s="1"/>
      <c r="F80" s="1"/>
      <c r="G80" s="1"/>
      <c r="H80" s="1"/>
      <c r="I80" s="1"/>
      <c r="J80" s="1"/>
      <c r="K80" s="1"/>
      <c r="M80" s="1"/>
    </row>
    <row r="81" spans="2:13">
      <c r="B81" s="2"/>
      <c r="C81" s="1"/>
      <c r="D81" s="1"/>
      <c r="E81" s="1"/>
      <c r="F81" s="1"/>
      <c r="G81" s="1"/>
      <c r="H81" s="1"/>
      <c r="I81" s="1"/>
      <c r="J81" s="1"/>
      <c r="K81" s="1"/>
      <c r="M81" s="1"/>
    </row>
    <row r="82" spans="2:13">
      <c r="B82" s="2"/>
      <c r="C82" s="1"/>
      <c r="D82" s="1"/>
      <c r="E82" s="1"/>
      <c r="F82" s="1"/>
      <c r="G82" s="1"/>
      <c r="H82" s="1"/>
      <c r="I82" s="1"/>
      <c r="J82" s="1"/>
      <c r="K82" s="1"/>
      <c r="M82" s="1"/>
    </row>
    <row r="83" spans="2:13">
      <c r="B83" s="2"/>
      <c r="C83" s="1"/>
      <c r="D83" s="1"/>
      <c r="E83" s="1"/>
      <c r="F83" s="1"/>
      <c r="G83" s="1"/>
      <c r="H83" s="1"/>
      <c r="I83" s="1"/>
      <c r="J83" s="1"/>
      <c r="K83" s="1"/>
      <c r="M83" s="1"/>
    </row>
    <row r="84" spans="2:13">
      <c r="B84" s="2"/>
      <c r="C84" s="1"/>
      <c r="D84" s="1"/>
      <c r="E84" s="1"/>
      <c r="F84" s="1"/>
      <c r="G84" s="1"/>
      <c r="H84" s="1"/>
      <c r="I84" s="1"/>
      <c r="J84" s="1"/>
      <c r="K84" s="1"/>
      <c r="M84" s="1"/>
    </row>
    <row r="85" spans="2:13">
      <c r="B85" s="2"/>
      <c r="C85" s="1"/>
      <c r="D85" s="1"/>
      <c r="E85" s="1"/>
      <c r="F85" s="1"/>
      <c r="G85" s="1"/>
      <c r="H85" s="1"/>
      <c r="I85" s="1"/>
      <c r="J85" s="1"/>
      <c r="K85" s="1"/>
      <c r="M85" s="1"/>
    </row>
    <row r="86" spans="2:13">
      <c r="B86" s="2"/>
      <c r="C86" s="1"/>
      <c r="D86" s="1"/>
      <c r="E86" s="1"/>
      <c r="F86" s="1"/>
      <c r="G86" s="1"/>
      <c r="H86" s="1"/>
      <c r="I86" s="1"/>
      <c r="J86" s="1"/>
      <c r="K86" s="1"/>
      <c r="M86" s="1"/>
    </row>
    <row r="87" spans="2:13">
      <c r="B87" s="2"/>
      <c r="C87" s="1"/>
      <c r="D87" s="1"/>
      <c r="E87" s="1"/>
      <c r="F87" s="1"/>
      <c r="G87" s="1"/>
      <c r="H87" s="1"/>
      <c r="I87" s="1"/>
      <c r="J87" s="1"/>
      <c r="K87" s="1"/>
      <c r="M87" s="1"/>
    </row>
    <row r="88" spans="2:13">
      <c r="B88" s="2"/>
      <c r="C88" s="1"/>
      <c r="D88" s="1"/>
      <c r="E88" s="1"/>
      <c r="F88" s="1"/>
      <c r="G88" s="1"/>
      <c r="H88" s="1"/>
      <c r="I88" s="1"/>
      <c r="J88" s="1"/>
      <c r="K88" s="1"/>
      <c r="M88" s="1"/>
    </row>
    <row r="89" spans="2:13">
      <c r="B89" s="2"/>
      <c r="C89" s="1"/>
      <c r="D89" s="1"/>
      <c r="E89" s="1"/>
      <c r="F89" s="1"/>
      <c r="G89" s="1"/>
      <c r="H89" s="1"/>
      <c r="I89" s="1"/>
      <c r="J89" s="1"/>
      <c r="K89" s="1"/>
      <c r="M89" s="1"/>
    </row>
    <row r="90" spans="2:13">
      <c r="B90" s="2"/>
      <c r="C90" s="1"/>
      <c r="D90" s="1"/>
      <c r="E90" s="1"/>
      <c r="F90" s="1"/>
      <c r="G90" s="1"/>
      <c r="H90" s="1"/>
      <c r="I90" s="1"/>
      <c r="J90" s="1"/>
      <c r="K90" s="1"/>
      <c r="M90" s="1"/>
    </row>
    <row r="91" spans="2:13">
      <c r="B91" s="2"/>
      <c r="C91" s="1"/>
      <c r="D91" s="1"/>
      <c r="E91" s="1"/>
      <c r="F91" s="1"/>
      <c r="G91" s="1"/>
      <c r="H91" s="1"/>
      <c r="I91" s="1"/>
      <c r="J91" s="1"/>
      <c r="K91" s="1"/>
      <c r="M91" s="1"/>
    </row>
    <row r="92" spans="2:13">
      <c r="B92" s="2"/>
      <c r="C92" s="1"/>
      <c r="D92" s="1"/>
      <c r="E92" s="1"/>
      <c r="F92" s="1"/>
      <c r="G92" s="1"/>
      <c r="H92" s="1"/>
      <c r="I92" s="1"/>
      <c r="J92" s="1"/>
      <c r="K92" s="1"/>
      <c r="M92" s="1"/>
    </row>
    <row r="93" spans="2:13">
      <c r="B93" s="2"/>
      <c r="C93" s="1"/>
      <c r="D93" s="1"/>
      <c r="E93" s="1"/>
      <c r="F93" s="1"/>
      <c r="G93" s="1"/>
      <c r="H93" s="1"/>
      <c r="I93" s="1"/>
      <c r="J93" s="1"/>
      <c r="K93" s="1"/>
      <c r="M93" s="1"/>
    </row>
    <row r="94" spans="2:13">
      <c r="B94" s="2"/>
      <c r="C94" s="1"/>
      <c r="D94" s="1"/>
      <c r="E94" s="1"/>
      <c r="F94" s="1"/>
      <c r="G94" s="1"/>
      <c r="H94" s="1"/>
      <c r="I94" s="1"/>
      <c r="J94" s="1"/>
      <c r="K94" s="1"/>
      <c r="M94" s="1"/>
    </row>
    <row r="95" spans="2:13">
      <c r="B95" s="2"/>
      <c r="C95" s="1"/>
      <c r="D95" s="1"/>
      <c r="E95" s="1"/>
      <c r="F95" s="1"/>
      <c r="G95" s="1"/>
      <c r="H95" s="1"/>
      <c r="I95" s="1"/>
      <c r="J95" s="1"/>
      <c r="K95" s="1"/>
      <c r="M95" s="1"/>
    </row>
    <row r="96" spans="2:13">
      <c r="B96" s="2"/>
      <c r="C96" s="1"/>
      <c r="D96" s="1"/>
      <c r="E96" s="1"/>
      <c r="F96" s="1"/>
      <c r="G96" s="1"/>
      <c r="H96" s="1"/>
      <c r="I96" s="1"/>
      <c r="J96" s="1"/>
      <c r="K96" s="1"/>
      <c r="M96" s="1"/>
    </row>
    <row r="97" spans="2:13">
      <c r="B97" s="2"/>
      <c r="C97" s="1"/>
      <c r="D97" s="1"/>
      <c r="E97" s="1"/>
      <c r="F97" s="1"/>
      <c r="G97" s="1"/>
      <c r="H97" s="1"/>
      <c r="I97" s="1"/>
      <c r="J97" s="1"/>
      <c r="K97" s="1"/>
      <c r="M97" s="1"/>
    </row>
    <row r="98" spans="2:13">
      <c r="B98" s="2"/>
      <c r="C98" s="1"/>
      <c r="D98" s="1"/>
      <c r="E98" s="1"/>
      <c r="F98" s="1"/>
      <c r="G98" s="1"/>
      <c r="H98" s="1"/>
      <c r="I98" s="1"/>
      <c r="J98" s="1"/>
      <c r="K98" s="1"/>
      <c r="M98" s="1"/>
    </row>
    <row r="99" spans="2:13">
      <c r="B99" s="2"/>
      <c r="C99" s="1"/>
      <c r="D99" s="1"/>
      <c r="E99" s="1"/>
      <c r="F99" s="1"/>
      <c r="G99" s="1"/>
      <c r="H99" s="1"/>
      <c r="I99" s="1"/>
      <c r="J99" s="1"/>
      <c r="K99" s="1"/>
      <c r="M99" s="1"/>
    </row>
    <row r="100" spans="2:13">
      <c r="B100" s="2"/>
      <c r="C100" s="1"/>
      <c r="D100" s="1"/>
      <c r="E100" s="1"/>
      <c r="F100" s="1"/>
      <c r="G100" s="1"/>
      <c r="H100" s="1"/>
      <c r="I100" s="1"/>
      <c r="J100" s="1"/>
      <c r="K100" s="1"/>
      <c r="M100" s="1"/>
    </row>
    <row r="101" spans="2:13">
      <c r="B101" s="2"/>
      <c r="C101" s="1"/>
      <c r="D101" s="1"/>
      <c r="E101" s="1"/>
      <c r="F101" s="1"/>
      <c r="G101" s="1"/>
      <c r="H101" s="1"/>
      <c r="I101" s="1"/>
      <c r="J101" s="1"/>
      <c r="K101" s="1"/>
      <c r="M101" s="1"/>
    </row>
    <row r="102" spans="2:13">
      <c r="B102" s="2"/>
      <c r="C102" s="1"/>
      <c r="D102" s="1"/>
      <c r="E102" s="1"/>
      <c r="F102" s="1"/>
      <c r="G102" s="1"/>
      <c r="H102" s="1"/>
      <c r="I102" s="1"/>
      <c r="J102" s="1"/>
      <c r="K102" s="1"/>
      <c r="M102" s="1"/>
    </row>
    <row r="103" spans="2:13">
      <c r="B103" s="2"/>
      <c r="C103" s="1"/>
      <c r="D103" s="1"/>
      <c r="E103" s="1"/>
      <c r="F103" s="1"/>
      <c r="G103" s="1"/>
      <c r="H103" s="1"/>
      <c r="I103" s="1"/>
      <c r="J103" s="1"/>
      <c r="K103" s="1"/>
      <c r="M103" s="1"/>
    </row>
    <row r="104" spans="2:13">
      <c r="B104" s="2"/>
      <c r="C104" s="1"/>
      <c r="D104" s="1"/>
      <c r="E104" s="1"/>
      <c r="F104" s="1"/>
      <c r="G104" s="1"/>
      <c r="H104" s="1"/>
      <c r="I104" s="1"/>
      <c r="J104" s="1"/>
      <c r="K104" s="1"/>
      <c r="M104" s="1"/>
    </row>
    <row r="105" spans="2:13">
      <c r="B105" s="2"/>
      <c r="C105" s="1"/>
      <c r="D105" s="1"/>
      <c r="E105" s="1"/>
      <c r="F105" s="1"/>
      <c r="G105" s="1"/>
      <c r="H105" s="1"/>
      <c r="I105" s="1"/>
      <c r="J105" s="1"/>
      <c r="K105" s="1"/>
      <c r="M105" s="1"/>
    </row>
    <row r="106" spans="2:13">
      <c r="B106" s="2"/>
      <c r="C106" s="1"/>
      <c r="D106" s="1"/>
      <c r="E106" s="1"/>
      <c r="F106" s="1"/>
      <c r="G106" s="1"/>
      <c r="H106" s="1"/>
      <c r="I106" s="1"/>
      <c r="J106" s="1"/>
      <c r="K106" s="1"/>
      <c r="M106" s="1"/>
    </row>
    <row r="107" spans="2:13">
      <c r="B107" s="2"/>
      <c r="C107" s="1"/>
      <c r="D107" s="1"/>
      <c r="E107" s="1"/>
      <c r="F107" s="1"/>
      <c r="G107" s="1"/>
      <c r="H107" s="1"/>
      <c r="I107" s="1"/>
      <c r="J107" s="1"/>
      <c r="K107" s="1"/>
      <c r="M107" s="1"/>
    </row>
    <row r="108" spans="2:13">
      <c r="B108" s="2"/>
      <c r="C108" s="1"/>
      <c r="D108" s="1"/>
      <c r="E108" s="1"/>
      <c r="F108" s="1"/>
      <c r="G108" s="1"/>
      <c r="H108" s="1"/>
      <c r="I108" s="1"/>
      <c r="J108" s="1"/>
      <c r="K108" s="1"/>
      <c r="M108" s="1"/>
    </row>
    <row r="109" spans="2:13">
      <c r="B109" s="2"/>
      <c r="C109" s="1"/>
      <c r="D109" s="1"/>
      <c r="E109" s="1"/>
      <c r="F109" s="1"/>
      <c r="G109" s="1"/>
      <c r="H109" s="1"/>
      <c r="I109" s="1"/>
      <c r="J109" s="1"/>
      <c r="K109" s="1"/>
      <c r="M109" s="1"/>
    </row>
    <row r="110" spans="2:13">
      <c r="B110" s="2"/>
      <c r="C110" s="1"/>
      <c r="D110" s="1"/>
      <c r="E110" s="1"/>
      <c r="F110" s="1"/>
      <c r="G110" s="1"/>
      <c r="H110" s="1"/>
      <c r="I110" s="1"/>
      <c r="J110" s="1"/>
      <c r="K110" s="1"/>
      <c r="M110" s="1"/>
    </row>
    <row r="111" spans="2:13">
      <c r="B111" s="2"/>
      <c r="C111" s="1"/>
      <c r="D111" s="1"/>
      <c r="E111" s="1"/>
      <c r="F111" s="1"/>
      <c r="G111" s="1"/>
      <c r="H111" s="1"/>
      <c r="I111" s="1"/>
      <c r="J111" s="1"/>
      <c r="K111" s="1"/>
      <c r="M111" s="1"/>
    </row>
    <row r="112" spans="2:13">
      <c r="B112" s="2"/>
      <c r="C112" s="1"/>
      <c r="D112" s="1"/>
      <c r="E112" s="1"/>
      <c r="F112" s="1"/>
      <c r="G112" s="1"/>
      <c r="H112" s="1"/>
      <c r="I112" s="1"/>
      <c r="J112" s="1"/>
      <c r="K112" s="1"/>
      <c r="M112" s="1"/>
    </row>
    <row r="113" spans="2:13">
      <c r="B113" s="2"/>
      <c r="C113" s="1"/>
      <c r="D113" s="1"/>
      <c r="E113" s="1"/>
      <c r="F113" s="1"/>
      <c r="G113" s="1"/>
      <c r="H113" s="1"/>
      <c r="I113" s="1"/>
      <c r="J113" s="1"/>
      <c r="K113" s="1"/>
      <c r="M113" s="1"/>
    </row>
    <row r="114" spans="2:13">
      <c r="B114" s="2"/>
      <c r="C114" s="1"/>
      <c r="D114" s="1"/>
      <c r="E114" s="1"/>
      <c r="F114" s="1"/>
      <c r="G114" s="1"/>
      <c r="H114" s="1"/>
      <c r="I114" s="1"/>
      <c r="J114" s="1"/>
      <c r="K114" s="1"/>
      <c r="M114" s="1"/>
    </row>
    <row r="115" spans="2:13">
      <c r="B115" s="2"/>
      <c r="C115" s="1"/>
      <c r="D115" s="1"/>
      <c r="E115" s="1"/>
      <c r="F115" s="1"/>
      <c r="G115" s="1"/>
      <c r="H115" s="1"/>
      <c r="I115" s="1"/>
      <c r="J115" s="1"/>
      <c r="K115" s="1"/>
      <c r="M115" s="1"/>
    </row>
    <row r="116" spans="2:13">
      <c r="B116" s="2"/>
      <c r="C116" s="1"/>
      <c r="D116" s="1"/>
      <c r="E116" s="1"/>
      <c r="F116" s="1"/>
      <c r="G116" s="1"/>
      <c r="H116" s="1"/>
      <c r="I116" s="1"/>
      <c r="J116" s="1"/>
      <c r="K116" s="1"/>
      <c r="M116" s="1"/>
    </row>
    <row r="117" spans="2:13">
      <c r="B117" s="2"/>
      <c r="C117" s="1"/>
      <c r="D117" s="1"/>
      <c r="E117" s="1"/>
      <c r="F117" s="1"/>
      <c r="G117" s="1"/>
      <c r="H117" s="1"/>
      <c r="I117" s="1"/>
      <c r="J117" s="1"/>
      <c r="K117" s="1"/>
      <c r="M117" s="1"/>
    </row>
    <row r="118" spans="2:13">
      <c r="B118" s="2"/>
      <c r="C118" s="1"/>
      <c r="D118" s="1"/>
      <c r="E118" s="1"/>
      <c r="F118" s="1"/>
      <c r="G118" s="1"/>
      <c r="H118" s="1"/>
      <c r="I118" s="1"/>
      <c r="J118" s="1"/>
      <c r="K118" s="1"/>
      <c r="M118" s="1"/>
    </row>
    <row r="119" spans="2:13">
      <c r="B119" s="2"/>
      <c r="C119" s="1"/>
      <c r="D119" s="1"/>
      <c r="E119" s="1"/>
      <c r="F119" s="1"/>
      <c r="G119" s="1"/>
      <c r="H119" s="1"/>
      <c r="I119" s="1"/>
      <c r="J119" s="1"/>
      <c r="K119" s="1"/>
      <c r="M119" s="1"/>
    </row>
    <row r="120" spans="2:13">
      <c r="B120" s="2"/>
      <c r="C120" s="1"/>
      <c r="D120" s="1"/>
      <c r="E120" s="1"/>
      <c r="F120" s="1"/>
      <c r="G120" s="1"/>
      <c r="H120" s="1"/>
      <c r="I120" s="1"/>
      <c r="J120" s="1"/>
      <c r="K120" s="1"/>
      <c r="M120" s="1"/>
    </row>
    <row r="121" spans="2:13">
      <c r="B121" s="2"/>
      <c r="C121" s="1"/>
      <c r="D121" s="1"/>
      <c r="E121" s="1"/>
      <c r="F121" s="1"/>
      <c r="G121" s="1"/>
      <c r="H121" s="1"/>
      <c r="I121" s="1"/>
      <c r="J121" s="1"/>
      <c r="K121" s="1"/>
      <c r="M121" s="1"/>
    </row>
    <row r="122" spans="2:13">
      <c r="B122" s="2"/>
      <c r="C122" s="1"/>
      <c r="D122" s="1"/>
      <c r="E122" s="1"/>
      <c r="F122" s="1"/>
      <c r="G122" s="1"/>
      <c r="H122" s="1"/>
      <c r="I122" s="1"/>
      <c r="J122" s="1"/>
      <c r="K122" s="1"/>
      <c r="M122" s="1"/>
    </row>
    <row r="123" spans="2:13">
      <c r="B123" s="2"/>
      <c r="C123" s="1"/>
      <c r="D123" s="1"/>
      <c r="E123" s="1"/>
      <c r="F123" s="1"/>
      <c r="G123" s="1"/>
      <c r="H123" s="1"/>
      <c r="I123" s="1"/>
      <c r="J123" s="1"/>
      <c r="K123" s="1"/>
      <c r="M123" s="1"/>
    </row>
    <row r="124" spans="2:13">
      <c r="B124" s="2"/>
      <c r="C124" s="1"/>
      <c r="D124" s="1"/>
      <c r="E124" s="1"/>
      <c r="F124" s="1"/>
      <c r="G124" s="1"/>
      <c r="H124" s="1"/>
      <c r="I124" s="1"/>
      <c r="J124" s="1"/>
      <c r="K124" s="1"/>
      <c r="M124" s="1"/>
    </row>
    <row r="125" spans="2:13">
      <c r="B125" s="2"/>
      <c r="C125" s="1"/>
      <c r="D125" s="1"/>
      <c r="E125" s="1"/>
      <c r="F125" s="1"/>
      <c r="G125" s="1"/>
      <c r="H125" s="1"/>
      <c r="I125" s="1"/>
      <c r="J125" s="1"/>
      <c r="K125" s="1"/>
      <c r="M125" s="1"/>
    </row>
    <row r="126" spans="2:13">
      <c r="B126" s="2"/>
      <c r="C126" s="1"/>
      <c r="D126" s="1"/>
      <c r="E126" s="1"/>
      <c r="F126" s="1"/>
      <c r="G126" s="1"/>
      <c r="H126" s="1"/>
      <c r="I126" s="1"/>
      <c r="J126" s="1"/>
      <c r="K126" s="1"/>
      <c r="M126" s="1"/>
    </row>
    <row r="127" spans="2:13">
      <c r="B127" s="2"/>
      <c r="C127" s="1"/>
      <c r="D127" s="1"/>
      <c r="E127" s="1"/>
      <c r="F127" s="1"/>
      <c r="G127" s="1"/>
      <c r="H127" s="1"/>
      <c r="I127" s="1"/>
      <c r="J127" s="1"/>
      <c r="K127" s="1"/>
      <c r="M127" s="1"/>
    </row>
    <row r="128" spans="2:13">
      <c r="B128" s="2"/>
      <c r="C128" s="1"/>
      <c r="D128" s="1"/>
      <c r="E128" s="1"/>
      <c r="F128" s="1"/>
      <c r="G128" s="1"/>
      <c r="H128" s="1"/>
      <c r="I128" s="1"/>
      <c r="J128" s="1"/>
      <c r="K128" s="1"/>
      <c r="M128" s="1"/>
    </row>
    <row r="129" spans="2:13">
      <c r="B129" s="2"/>
      <c r="C129" s="1"/>
      <c r="D129" s="1"/>
      <c r="E129" s="1"/>
      <c r="F129" s="1"/>
      <c r="G129" s="1"/>
      <c r="H129" s="1"/>
      <c r="I129" s="1"/>
      <c r="J129" s="1"/>
      <c r="K129" s="1"/>
      <c r="M129" s="1"/>
    </row>
    <row r="130" spans="2:13">
      <c r="B130" s="2"/>
      <c r="C130" s="1"/>
      <c r="D130" s="1"/>
      <c r="E130" s="1"/>
      <c r="F130" s="1"/>
      <c r="G130" s="1"/>
      <c r="H130" s="1"/>
      <c r="I130" s="1"/>
      <c r="J130" s="1"/>
      <c r="K130" s="1"/>
      <c r="M130" s="1"/>
    </row>
    <row r="131" spans="2:13">
      <c r="B131" s="2"/>
      <c r="C131" s="1"/>
      <c r="D131" s="1"/>
      <c r="E131" s="1"/>
      <c r="F131" s="1"/>
      <c r="G131" s="1"/>
      <c r="H131" s="1"/>
      <c r="I131" s="1"/>
      <c r="J131" s="1"/>
      <c r="K131" s="1"/>
      <c r="M131" s="1"/>
    </row>
    <row r="132" spans="2:13">
      <c r="B132" s="2"/>
      <c r="C132" s="1"/>
      <c r="D132" s="1"/>
      <c r="E132" s="1"/>
      <c r="F132" s="1"/>
      <c r="G132" s="1"/>
      <c r="H132" s="1"/>
      <c r="I132" s="1"/>
      <c r="J132" s="1"/>
      <c r="K132" s="1"/>
      <c r="M132" s="1"/>
    </row>
    <row r="133" spans="2:13">
      <c r="B133" s="2"/>
      <c r="C133" s="1"/>
      <c r="D133" s="1"/>
      <c r="E133" s="1"/>
      <c r="F133" s="1"/>
      <c r="G133" s="1"/>
      <c r="H133" s="1"/>
      <c r="I133" s="1"/>
      <c r="J133" s="1"/>
      <c r="K133" s="1"/>
      <c r="M133" s="1"/>
    </row>
    <row r="134" spans="2:13">
      <c r="B134" s="2"/>
      <c r="C134" s="1"/>
      <c r="D134" s="1"/>
      <c r="E134" s="1"/>
      <c r="F134" s="1"/>
      <c r="G134" s="1"/>
      <c r="H134" s="1"/>
      <c r="I134" s="1"/>
      <c r="J134" s="1"/>
      <c r="K134" s="1"/>
      <c r="M134" s="1"/>
    </row>
    <row r="135" spans="2:13">
      <c r="B135" s="2"/>
      <c r="C135" s="1"/>
      <c r="D135" s="1"/>
      <c r="E135" s="1"/>
      <c r="F135" s="1"/>
      <c r="G135" s="1"/>
      <c r="H135" s="1"/>
      <c r="I135" s="1"/>
      <c r="J135" s="1"/>
      <c r="K135" s="1"/>
      <c r="M135" s="1"/>
    </row>
    <row r="136" spans="2:13">
      <c r="B136" s="2"/>
      <c r="C136" s="1"/>
      <c r="D136" s="1"/>
      <c r="E136" s="1"/>
      <c r="F136" s="1"/>
      <c r="G136" s="1"/>
      <c r="H136" s="1"/>
      <c r="I136" s="1"/>
      <c r="J136" s="1"/>
      <c r="K136" s="1"/>
      <c r="M136" s="1"/>
    </row>
    <row r="137" spans="2:13">
      <c r="B137" s="2"/>
      <c r="C137" s="1"/>
      <c r="D137" s="1"/>
      <c r="E137" s="1"/>
      <c r="F137" s="1"/>
      <c r="G137" s="1"/>
      <c r="H137" s="1"/>
      <c r="I137" s="1"/>
      <c r="J137" s="1"/>
      <c r="K137" s="1"/>
      <c r="M137" s="1"/>
    </row>
    <row r="138" spans="2:13">
      <c r="B138" s="2"/>
      <c r="C138" s="1"/>
      <c r="D138" s="1"/>
      <c r="E138" s="1"/>
      <c r="F138" s="1"/>
      <c r="G138" s="1"/>
      <c r="H138" s="1"/>
      <c r="I138" s="1"/>
      <c r="J138" s="1"/>
      <c r="K138" s="1"/>
      <c r="M138" s="1"/>
    </row>
    <row r="139" spans="2:13">
      <c r="B139" s="2"/>
      <c r="C139" s="1"/>
      <c r="D139" s="1"/>
      <c r="E139" s="1"/>
      <c r="F139" s="1"/>
      <c r="G139" s="1"/>
      <c r="H139" s="1"/>
      <c r="I139" s="1"/>
      <c r="J139" s="1"/>
      <c r="K139" s="1"/>
      <c r="M139" s="1"/>
    </row>
    <row r="140" spans="2:13">
      <c r="B140" s="2"/>
      <c r="C140" s="1"/>
      <c r="D140" s="1"/>
      <c r="E140" s="1"/>
      <c r="F140" s="1"/>
      <c r="G140" s="1"/>
      <c r="H140" s="1"/>
      <c r="I140" s="1"/>
      <c r="J140" s="1"/>
      <c r="K140" s="1"/>
      <c r="M140" s="1"/>
    </row>
    <row r="141" spans="2:13">
      <c r="B141" s="2"/>
      <c r="C141" s="1"/>
      <c r="D141" s="1"/>
      <c r="E141" s="1"/>
      <c r="F141" s="1"/>
      <c r="G141" s="1"/>
      <c r="H141" s="1"/>
      <c r="I141" s="1"/>
      <c r="J141" s="1"/>
      <c r="K141" s="1"/>
      <c r="M141" s="1"/>
    </row>
    <row r="142" spans="2:13">
      <c r="B142" s="2"/>
      <c r="C142" s="1"/>
      <c r="D142" s="1"/>
      <c r="E142" s="1"/>
      <c r="F142" s="1"/>
      <c r="G142" s="1"/>
      <c r="H142" s="1"/>
      <c r="I142" s="1"/>
      <c r="J142" s="1"/>
      <c r="K142" s="1"/>
      <c r="M142" s="1"/>
    </row>
    <row r="143" spans="2:13">
      <c r="B143" s="2"/>
      <c r="C143" s="1"/>
      <c r="D143" s="1"/>
      <c r="E143" s="1"/>
      <c r="F143" s="1"/>
      <c r="G143" s="1"/>
      <c r="H143" s="1"/>
      <c r="I143" s="1"/>
      <c r="J143" s="1"/>
      <c r="K143" s="1"/>
      <c r="M143" s="1"/>
    </row>
    <row r="144" spans="2:13">
      <c r="B144" s="2"/>
      <c r="C144" s="1"/>
      <c r="D144" s="1"/>
      <c r="E144" s="1"/>
      <c r="F144" s="1"/>
      <c r="G144" s="1"/>
      <c r="H144" s="1"/>
      <c r="I144" s="1"/>
      <c r="J144" s="1"/>
      <c r="K144" s="1"/>
      <c r="M144" s="1"/>
    </row>
    <row r="145" spans="2:13">
      <c r="B145" s="2"/>
      <c r="C145" s="1"/>
      <c r="D145" s="1"/>
      <c r="E145" s="1"/>
      <c r="F145" s="1"/>
      <c r="G145" s="1"/>
      <c r="H145" s="1"/>
      <c r="I145" s="1"/>
      <c r="J145" s="1"/>
      <c r="K145" s="1"/>
      <c r="M145" s="1"/>
    </row>
    <row r="146" spans="2:13">
      <c r="B146" s="2"/>
      <c r="C146" s="1"/>
      <c r="D146" s="1"/>
      <c r="E146" s="1"/>
      <c r="F146" s="1"/>
      <c r="G146" s="1"/>
      <c r="H146" s="1"/>
      <c r="I146" s="1"/>
      <c r="J146" s="1"/>
      <c r="K146" s="1"/>
      <c r="M146" s="1"/>
    </row>
    <row r="147" spans="2:13">
      <c r="B147" s="2"/>
      <c r="C147" s="1"/>
      <c r="D147" s="1"/>
      <c r="E147" s="1"/>
      <c r="F147" s="1"/>
      <c r="G147" s="1"/>
      <c r="H147" s="1"/>
      <c r="I147" s="1"/>
      <c r="J147" s="1"/>
      <c r="K147" s="1"/>
      <c r="M147" s="1"/>
    </row>
    <row r="148" spans="2:13">
      <c r="B148" s="2"/>
      <c r="C148" s="1"/>
      <c r="D148" s="1"/>
      <c r="E148" s="1"/>
      <c r="F148" s="1"/>
      <c r="G148" s="1"/>
      <c r="H148" s="1"/>
      <c r="I148" s="1"/>
      <c r="J148" s="1"/>
      <c r="K148" s="1"/>
      <c r="M148" s="1"/>
    </row>
    <row r="149" spans="2:13">
      <c r="B149" s="2"/>
      <c r="C149" s="1"/>
      <c r="D149" s="1"/>
      <c r="E149" s="1"/>
      <c r="F149" s="1"/>
      <c r="G149" s="1"/>
      <c r="H149" s="1"/>
      <c r="I149" s="1"/>
      <c r="J149" s="1"/>
      <c r="K149" s="1"/>
      <c r="M149" s="1"/>
    </row>
    <row r="150" spans="2:13">
      <c r="B150" s="2"/>
      <c r="C150" s="1"/>
      <c r="D150" s="1"/>
      <c r="E150" s="1"/>
      <c r="F150" s="1"/>
      <c r="G150" s="1"/>
      <c r="H150" s="1"/>
      <c r="I150" s="1"/>
      <c r="J150" s="1"/>
      <c r="K150" s="1"/>
      <c r="M150" s="1"/>
    </row>
    <row r="151" spans="2:13">
      <c r="B151" s="2"/>
      <c r="C151" s="1"/>
      <c r="D151" s="1"/>
      <c r="E151" s="1"/>
      <c r="F151" s="1"/>
      <c r="G151" s="1"/>
      <c r="H151" s="1"/>
      <c r="I151" s="1"/>
      <c r="J151" s="1"/>
      <c r="K151" s="1"/>
      <c r="M151" s="1"/>
    </row>
    <row r="152" spans="2:13">
      <c r="B152" s="2"/>
      <c r="C152" s="1"/>
      <c r="D152" s="1"/>
      <c r="E152" s="1"/>
      <c r="F152" s="1"/>
      <c r="G152" s="1"/>
      <c r="H152" s="1"/>
      <c r="I152" s="1"/>
      <c r="J152" s="1"/>
      <c r="K152" s="1"/>
      <c r="M152" s="1"/>
    </row>
    <row r="153" spans="2:13">
      <c r="B153" s="2"/>
      <c r="C153" s="1"/>
      <c r="D153" s="1"/>
      <c r="E153" s="1"/>
      <c r="F153" s="1"/>
      <c r="G153" s="1"/>
      <c r="H153" s="1"/>
      <c r="I153" s="1"/>
      <c r="J153" s="1"/>
      <c r="K153" s="1"/>
      <c r="M153" s="1"/>
    </row>
    <row r="154" spans="2:13">
      <c r="B154" s="2"/>
      <c r="C154" s="1"/>
      <c r="D154" s="1"/>
      <c r="E154" s="1"/>
      <c r="F154" s="1"/>
      <c r="G154" s="1"/>
      <c r="H154" s="1"/>
      <c r="I154" s="1"/>
      <c r="J154" s="1"/>
      <c r="K154" s="1"/>
      <c r="M154" s="1"/>
    </row>
    <row r="155" spans="2:13">
      <c r="B155" s="2"/>
      <c r="C155" s="1"/>
      <c r="D155" s="1"/>
      <c r="E155" s="1"/>
      <c r="F155" s="1"/>
      <c r="G155" s="1"/>
      <c r="H155" s="1"/>
      <c r="I155" s="1"/>
      <c r="J155" s="1"/>
      <c r="K155" s="1"/>
      <c r="M155" s="1"/>
    </row>
    <row r="156" spans="2:13">
      <c r="B156" s="2"/>
      <c r="C156" s="1"/>
      <c r="D156" s="1"/>
      <c r="E156" s="1"/>
      <c r="F156" s="1"/>
      <c r="G156" s="1"/>
      <c r="H156" s="1"/>
      <c r="I156" s="1"/>
      <c r="J156" s="1"/>
      <c r="K156" s="1"/>
      <c r="M156" s="1"/>
    </row>
    <row r="157" spans="2:13">
      <c r="B157" s="2"/>
      <c r="C157" s="1"/>
      <c r="D157" s="1"/>
      <c r="E157" s="1"/>
      <c r="F157" s="1"/>
      <c r="G157" s="1"/>
      <c r="H157" s="1"/>
      <c r="I157" s="1"/>
      <c r="J157" s="1"/>
      <c r="K157" s="1"/>
      <c r="M157" s="1"/>
    </row>
    <row r="158" spans="2:13">
      <c r="B158" s="2"/>
      <c r="C158" s="1"/>
      <c r="D158" s="1"/>
      <c r="E158" s="1"/>
      <c r="F158" s="1"/>
      <c r="G158" s="1"/>
      <c r="H158" s="1"/>
      <c r="I158" s="1"/>
      <c r="J158" s="1"/>
      <c r="K158" s="1"/>
      <c r="M158" s="1"/>
    </row>
    <row r="159" spans="2:13">
      <c r="B159" s="2"/>
      <c r="C159" s="1"/>
      <c r="D159" s="1"/>
      <c r="E159" s="1"/>
      <c r="F159" s="1"/>
      <c r="G159" s="1"/>
      <c r="H159" s="1"/>
      <c r="I159" s="1"/>
      <c r="J159" s="1"/>
      <c r="K159" s="1"/>
      <c r="M159" s="1"/>
    </row>
    <row r="160" spans="2:13">
      <c r="B160" s="2"/>
      <c r="C160" s="1"/>
      <c r="D160" s="1"/>
      <c r="E160" s="1"/>
      <c r="F160" s="1"/>
      <c r="G160" s="1"/>
      <c r="H160" s="1"/>
      <c r="I160" s="1"/>
      <c r="J160" s="1"/>
      <c r="K160" s="1"/>
      <c r="M160" s="1"/>
    </row>
    <row r="161" spans="2:13">
      <c r="B161" s="2"/>
      <c r="C161" s="1"/>
      <c r="D161" s="1"/>
      <c r="E161" s="1"/>
      <c r="F161" s="1"/>
      <c r="G161" s="1"/>
      <c r="H161" s="1"/>
      <c r="I161" s="1"/>
      <c r="J161" s="1"/>
      <c r="K161" s="1"/>
      <c r="M161" s="1"/>
    </row>
    <row r="162" spans="2:13">
      <c r="B162" s="2"/>
      <c r="C162" s="1"/>
      <c r="D162" s="1"/>
      <c r="E162" s="1"/>
      <c r="F162" s="1"/>
      <c r="G162" s="1"/>
      <c r="H162" s="1"/>
      <c r="I162" s="1"/>
      <c r="J162" s="1"/>
      <c r="K162" s="1"/>
      <c r="M162" s="1"/>
    </row>
    <row r="163" spans="2:13">
      <c r="B163" s="2"/>
      <c r="C163" s="1"/>
      <c r="D163" s="1"/>
      <c r="E163" s="1"/>
      <c r="F163" s="1"/>
      <c r="G163" s="1"/>
      <c r="H163" s="1"/>
      <c r="I163" s="1"/>
      <c r="J163" s="1"/>
      <c r="K163" s="1"/>
      <c r="M163" s="1"/>
    </row>
    <row r="164" spans="2:13">
      <c r="B164" s="2"/>
      <c r="C164" s="1"/>
      <c r="D164" s="1"/>
      <c r="E164" s="1"/>
      <c r="F164" s="1"/>
      <c r="G164" s="1"/>
      <c r="H164" s="1"/>
      <c r="I164" s="1"/>
      <c r="J164" s="1"/>
      <c r="K164" s="1"/>
      <c r="M164" s="1"/>
    </row>
    <row r="165" spans="2:13">
      <c r="B165" s="2"/>
      <c r="C165" s="1"/>
      <c r="D165" s="1"/>
      <c r="E165" s="1"/>
      <c r="F165" s="1"/>
      <c r="G165" s="1"/>
      <c r="H165" s="1"/>
      <c r="I165" s="1"/>
      <c r="J165" s="1"/>
      <c r="K165" s="1"/>
      <c r="M165" s="1"/>
    </row>
    <row r="166" spans="2:13">
      <c r="B166" s="2"/>
      <c r="C166" s="1"/>
      <c r="D166" s="1"/>
      <c r="E166" s="1"/>
      <c r="F166" s="1"/>
      <c r="G166" s="1"/>
      <c r="H166" s="1"/>
      <c r="I166" s="1"/>
      <c r="J166" s="1"/>
      <c r="K166" s="1"/>
      <c r="M166" s="1"/>
    </row>
    <row r="167" spans="2:13">
      <c r="B167" s="2"/>
      <c r="C167" s="1"/>
      <c r="D167" s="1"/>
      <c r="E167" s="1"/>
      <c r="F167" s="1"/>
      <c r="G167" s="1"/>
      <c r="H167" s="1"/>
      <c r="I167" s="1"/>
      <c r="J167" s="1"/>
      <c r="K167" s="1"/>
      <c r="M167" s="1"/>
    </row>
    <row r="168" spans="2:13">
      <c r="B168" s="2"/>
      <c r="C168" s="1"/>
      <c r="D168" s="1"/>
      <c r="E168" s="1"/>
      <c r="F168" s="1"/>
      <c r="G168" s="1"/>
      <c r="H168" s="1"/>
      <c r="I168" s="1"/>
      <c r="J168" s="1"/>
      <c r="K168" s="1"/>
      <c r="M168" s="1"/>
    </row>
    <row r="169" spans="2:13">
      <c r="B169" s="2"/>
      <c r="C169" s="1"/>
      <c r="D169" s="1"/>
      <c r="E169" s="1"/>
      <c r="F169" s="1"/>
      <c r="G169" s="1"/>
      <c r="H169" s="1"/>
      <c r="I169" s="1"/>
      <c r="J169" s="1"/>
      <c r="K169" s="1"/>
      <c r="M169" s="1"/>
    </row>
    <row r="170" spans="2:13">
      <c r="B170" s="2"/>
      <c r="C170" s="1"/>
      <c r="D170" s="1"/>
      <c r="E170" s="1"/>
      <c r="F170" s="1"/>
      <c r="G170" s="1"/>
      <c r="H170" s="1"/>
      <c r="I170" s="1"/>
      <c r="J170" s="1"/>
      <c r="K170" s="1"/>
      <c r="M170" s="1"/>
    </row>
    <row r="171" spans="2:13">
      <c r="B171" s="2"/>
      <c r="C171" s="1"/>
      <c r="D171" s="1"/>
      <c r="E171" s="1"/>
      <c r="F171" s="1"/>
      <c r="G171" s="1"/>
      <c r="H171" s="1"/>
      <c r="I171" s="1"/>
      <c r="J171" s="1"/>
      <c r="K171" s="1"/>
      <c r="M171" s="1"/>
    </row>
    <row r="172" spans="2:13">
      <c r="B172" s="2"/>
      <c r="C172" s="1"/>
      <c r="D172" s="1"/>
      <c r="E172" s="1"/>
      <c r="F172" s="1"/>
      <c r="G172" s="1"/>
      <c r="H172" s="1"/>
      <c r="I172" s="1"/>
      <c r="J172" s="1"/>
      <c r="K172" s="1"/>
      <c r="M172" s="1"/>
    </row>
    <row r="173" spans="2:13">
      <c r="B173" s="2"/>
      <c r="C173" s="1"/>
      <c r="D173" s="1"/>
      <c r="E173" s="1"/>
      <c r="F173" s="1"/>
      <c r="G173" s="1"/>
      <c r="H173" s="1"/>
      <c r="I173" s="1"/>
      <c r="J173" s="1"/>
      <c r="K173" s="1"/>
      <c r="M173" s="1"/>
    </row>
    <row r="174" spans="2:13">
      <c r="B174" s="2"/>
      <c r="C174" s="1"/>
      <c r="D174" s="1"/>
      <c r="E174" s="1"/>
      <c r="F174" s="1"/>
      <c r="G174" s="1"/>
      <c r="H174" s="1"/>
      <c r="I174" s="1"/>
      <c r="J174" s="1"/>
      <c r="K174" s="1"/>
      <c r="M174" s="1"/>
    </row>
    <row r="175" spans="2:13">
      <c r="B175" s="2"/>
      <c r="C175" s="1"/>
      <c r="D175" s="1"/>
      <c r="E175" s="1"/>
      <c r="F175" s="1"/>
      <c r="G175" s="1"/>
      <c r="H175" s="1"/>
      <c r="I175" s="1"/>
      <c r="J175" s="1"/>
      <c r="K175" s="1"/>
      <c r="M175" s="1"/>
    </row>
    <row r="176" spans="2:13">
      <c r="B176" s="2"/>
      <c r="C176" s="1"/>
      <c r="D176" s="1"/>
      <c r="E176" s="1"/>
      <c r="F176" s="1"/>
      <c r="G176" s="1"/>
      <c r="H176" s="1"/>
      <c r="I176" s="1"/>
      <c r="J176" s="1"/>
      <c r="K176" s="1"/>
      <c r="M176" s="1"/>
    </row>
    <row r="177" spans="2:13">
      <c r="B177" s="2"/>
      <c r="C177" s="1"/>
      <c r="D177" s="1"/>
      <c r="E177" s="1"/>
      <c r="F177" s="1"/>
      <c r="G177" s="1"/>
      <c r="H177" s="1"/>
      <c r="I177" s="1"/>
      <c r="J177" s="1"/>
      <c r="K177" s="1"/>
      <c r="M177" s="4"/>
    </row>
    <row r="178" spans="2:13">
      <c r="B178" s="2"/>
      <c r="C178" s="1"/>
      <c r="D178" s="1"/>
      <c r="E178" s="1"/>
      <c r="F178" s="1"/>
      <c r="G178" s="1"/>
      <c r="H178" s="1"/>
      <c r="I178" s="1"/>
      <c r="J178" s="1"/>
      <c r="K178" s="1"/>
      <c r="M178" s="1"/>
    </row>
    <row r="179" spans="2:13">
      <c r="B179" s="2"/>
      <c r="C179" s="1"/>
      <c r="D179" s="1"/>
      <c r="E179" s="1"/>
      <c r="F179" s="1"/>
      <c r="G179" s="1"/>
      <c r="H179" s="1"/>
      <c r="I179" s="1"/>
      <c r="J179" s="1"/>
      <c r="K179" s="1"/>
      <c r="M179" s="1"/>
    </row>
    <row r="180" spans="2:13">
      <c r="B180" s="2"/>
      <c r="C180" s="1"/>
      <c r="D180" s="1"/>
      <c r="E180" s="1"/>
      <c r="F180" s="1"/>
      <c r="G180" s="1"/>
      <c r="H180" s="1"/>
      <c r="I180" s="1"/>
      <c r="J180" s="1"/>
      <c r="K180" s="1"/>
    </row>
    <row r="181" spans="2:13">
      <c r="B181" s="2"/>
      <c r="C181" s="1"/>
      <c r="D181" s="1"/>
      <c r="E181" s="1"/>
      <c r="F181" s="1"/>
      <c r="G181" s="1"/>
      <c r="H181" s="1"/>
      <c r="I181" s="1"/>
      <c r="J181" s="1"/>
      <c r="K181" s="1"/>
    </row>
    <row r="182" spans="2:13">
      <c r="B182" s="2"/>
      <c r="C182" s="1"/>
      <c r="D182" s="1"/>
      <c r="E182" s="1"/>
      <c r="F182" s="1"/>
      <c r="G182" s="1"/>
      <c r="H182" s="1"/>
      <c r="I182" s="1"/>
      <c r="J182" s="1"/>
      <c r="K182" s="1"/>
    </row>
    <row r="183" spans="2:13">
      <c r="B183" s="2"/>
      <c r="C183" s="1"/>
      <c r="D183" s="1"/>
      <c r="E183" s="1"/>
      <c r="F183" s="1"/>
      <c r="G183" s="1"/>
      <c r="H183" s="1"/>
      <c r="I183" s="1"/>
      <c r="J183" s="1"/>
      <c r="K183" s="1"/>
    </row>
    <row r="184" spans="2:13">
      <c r="B184" s="6"/>
      <c r="C184" s="4"/>
      <c r="D184" s="4"/>
      <c r="E184" s="4"/>
      <c r="F184" s="4"/>
      <c r="G184" s="4"/>
      <c r="H184" s="4"/>
      <c r="I184" s="4"/>
      <c r="J184" s="4"/>
      <c r="K184" s="4"/>
    </row>
    <row r="185" spans="2:13">
      <c r="B185" s="2"/>
      <c r="C185" s="1"/>
      <c r="D185" s="1"/>
      <c r="E185" s="1"/>
      <c r="F185" s="1"/>
      <c r="G185" s="1"/>
      <c r="H185" s="1"/>
      <c r="I185" s="1"/>
      <c r="J185" s="1"/>
      <c r="K185" s="1"/>
    </row>
    <row r="186" spans="2:13">
      <c r="B186" s="2"/>
      <c r="C186" s="1"/>
      <c r="D186" s="1"/>
      <c r="E186" s="1"/>
      <c r="F186" s="1"/>
      <c r="G186" s="1"/>
      <c r="H186" s="1"/>
      <c r="I186" s="1"/>
      <c r="J186" s="1"/>
      <c r="K186" s="1"/>
    </row>
    <row r="187" spans="2:13">
      <c r="B187" s="2"/>
      <c r="C187" s="4"/>
      <c r="D187" s="1"/>
      <c r="E187" s="1"/>
      <c r="F187" s="1"/>
      <c r="G187" s="4"/>
      <c r="H187" s="1"/>
      <c r="I187" s="1"/>
      <c r="J187" s="1"/>
      <c r="K187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15"/>
  <sheetViews>
    <sheetView topLeftCell="A513" zoomScale="88" zoomScaleNormal="88" workbookViewId="0">
      <selection activeCell="A513" sqref="A1:XFD1048576"/>
    </sheetView>
  </sheetViews>
  <sheetFormatPr baseColWidth="10" defaultRowHeight="14.4"/>
  <cols>
    <col min="1" max="1" width="25.44140625" bestFit="1" customWidth="1"/>
    <col min="2" max="2" width="14" bestFit="1" customWidth="1"/>
    <col min="3" max="3" width="40.6640625" style="23" customWidth="1"/>
    <col min="4" max="4" width="32.88671875" customWidth="1"/>
  </cols>
  <sheetData>
    <row r="1" spans="1:3" s="26" customFormat="1">
      <c r="A1" s="24"/>
      <c r="B1" s="25"/>
      <c r="C1" s="24"/>
    </row>
    <row r="2" spans="1:3">
      <c r="C2" s="14"/>
    </row>
    <row r="176" spans="2:3">
      <c r="B176" s="1"/>
      <c r="C176" s="14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1:3">
      <c r="A353" s="20"/>
      <c r="C353" s="14"/>
    </row>
    <row r="354" spans="1:3">
      <c r="A354" s="21"/>
    </row>
    <row r="355" spans="1:3">
      <c r="A355" s="21"/>
    </row>
    <row r="356" spans="1:3">
      <c r="A356" s="21"/>
    </row>
    <row r="357" spans="1:3">
      <c r="A357" s="21"/>
    </row>
    <row r="358" spans="1:3">
      <c r="A358" s="21"/>
    </row>
    <row r="359" spans="1:3">
      <c r="A359" s="21"/>
    </row>
    <row r="360" spans="1:3">
      <c r="A360" s="21"/>
    </row>
    <row r="361" spans="1:3">
      <c r="A361" s="21"/>
    </row>
    <row r="362" spans="1:3">
      <c r="A362" s="21"/>
    </row>
    <row r="363" spans="1:3">
      <c r="A363" s="21"/>
    </row>
    <row r="364" spans="1:3">
      <c r="A364" s="21"/>
    </row>
    <row r="365" spans="1:3">
      <c r="A365" s="21"/>
    </row>
    <row r="366" spans="1:3">
      <c r="A366" s="21"/>
    </row>
    <row r="367" spans="1:3">
      <c r="A367" s="21"/>
    </row>
    <row r="368" spans="1:3">
      <c r="A368" s="21"/>
    </row>
    <row r="369" spans="1:1">
      <c r="A369" s="21"/>
    </row>
    <row r="370" spans="1:1">
      <c r="A370" s="21"/>
    </row>
    <row r="371" spans="1:1">
      <c r="A371" s="21"/>
    </row>
    <row r="372" spans="1:1">
      <c r="A372" s="21"/>
    </row>
    <row r="373" spans="1:1">
      <c r="A373" s="21"/>
    </row>
    <row r="374" spans="1:1">
      <c r="A374" s="21"/>
    </row>
    <row r="375" spans="1:1">
      <c r="A375" s="21"/>
    </row>
    <row r="376" spans="1:1">
      <c r="A376" s="21"/>
    </row>
    <row r="377" spans="1:1">
      <c r="A377" s="21"/>
    </row>
    <row r="378" spans="1:1">
      <c r="A378" s="21"/>
    </row>
    <row r="379" spans="1:1">
      <c r="A379" s="21"/>
    </row>
    <row r="380" spans="1:1">
      <c r="A380" s="21"/>
    </row>
    <row r="381" spans="1:1">
      <c r="A381" s="21"/>
    </row>
    <row r="382" spans="1:1">
      <c r="A382" s="21"/>
    </row>
    <row r="383" spans="1:1">
      <c r="A383" s="21"/>
    </row>
    <row r="384" spans="1:1">
      <c r="A384" s="21"/>
    </row>
    <row r="385" spans="1:1">
      <c r="A385" s="21"/>
    </row>
    <row r="386" spans="1:1">
      <c r="A386" s="21"/>
    </row>
    <row r="387" spans="1:1">
      <c r="A387" s="21"/>
    </row>
    <row r="388" spans="1:1">
      <c r="A388" s="21"/>
    </row>
    <row r="389" spans="1:1">
      <c r="A389" s="21"/>
    </row>
    <row r="390" spans="1:1">
      <c r="A390" s="21"/>
    </row>
    <row r="391" spans="1:1">
      <c r="A391" s="21"/>
    </row>
    <row r="392" spans="1:1">
      <c r="A392" s="21"/>
    </row>
    <row r="393" spans="1:1">
      <c r="A393" s="21"/>
    </row>
    <row r="394" spans="1:1">
      <c r="A394" s="21"/>
    </row>
    <row r="395" spans="1:1">
      <c r="A395" s="21"/>
    </row>
    <row r="396" spans="1:1">
      <c r="A396" s="21"/>
    </row>
    <row r="397" spans="1:1">
      <c r="A397" s="21"/>
    </row>
    <row r="398" spans="1:1">
      <c r="A398" s="21"/>
    </row>
    <row r="399" spans="1:1">
      <c r="A399" s="21"/>
    </row>
    <row r="400" spans="1:1">
      <c r="A400" s="21"/>
    </row>
    <row r="401" spans="1:1">
      <c r="A401" s="21"/>
    </row>
    <row r="402" spans="1:1">
      <c r="A402" s="21"/>
    </row>
    <row r="403" spans="1:1">
      <c r="A403" s="21"/>
    </row>
    <row r="404" spans="1:1">
      <c r="A404" s="21"/>
    </row>
    <row r="405" spans="1:1">
      <c r="A405" s="21"/>
    </row>
    <row r="406" spans="1:1">
      <c r="A406" s="21"/>
    </row>
    <row r="407" spans="1:1">
      <c r="A407" s="21"/>
    </row>
    <row r="408" spans="1:1">
      <c r="A408" s="21"/>
    </row>
    <row r="409" spans="1:1">
      <c r="A409" s="21"/>
    </row>
    <row r="410" spans="1:1">
      <c r="A410" s="21"/>
    </row>
    <row r="411" spans="1:1">
      <c r="A411" s="21"/>
    </row>
    <row r="412" spans="1:1">
      <c r="A412" s="21"/>
    </row>
    <row r="413" spans="1:1">
      <c r="A413" s="21"/>
    </row>
    <row r="414" spans="1:1">
      <c r="A414" s="21"/>
    </row>
    <row r="415" spans="1:1">
      <c r="A415" s="21"/>
    </row>
    <row r="416" spans="1:1">
      <c r="A416" s="21"/>
    </row>
    <row r="417" spans="1:1">
      <c r="A417" s="21"/>
    </row>
    <row r="418" spans="1:1">
      <c r="A418" s="21"/>
    </row>
    <row r="419" spans="1:1">
      <c r="A419" s="21"/>
    </row>
    <row r="420" spans="1:1">
      <c r="A420" s="21"/>
    </row>
    <row r="421" spans="1:1">
      <c r="A421" s="21"/>
    </row>
    <row r="422" spans="1:1">
      <c r="A422" s="21"/>
    </row>
    <row r="423" spans="1:1">
      <c r="A423" s="21"/>
    </row>
    <row r="424" spans="1:1">
      <c r="A424" s="21"/>
    </row>
    <row r="425" spans="1:1">
      <c r="A425" s="21"/>
    </row>
    <row r="426" spans="1:1">
      <c r="A426" s="21"/>
    </row>
    <row r="427" spans="1:1">
      <c r="A427" s="21"/>
    </row>
    <row r="428" spans="1:1">
      <c r="A428" s="21"/>
    </row>
    <row r="429" spans="1:1">
      <c r="A429" s="21"/>
    </row>
    <row r="430" spans="1:1">
      <c r="A430" s="21"/>
    </row>
    <row r="431" spans="1:1">
      <c r="A431" s="21"/>
    </row>
    <row r="432" spans="1:1">
      <c r="A432" s="21"/>
    </row>
    <row r="433" spans="1:1">
      <c r="A433" s="21"/>
    </row>
    <row r="434" spans="1:1">
      <c r="A434" s="21"/>
    </row>
    <row r="435" spans="1:1">
      <c r="A435" s="21"/>
    </row>
    <row r="436" spans="1:1">
      <c r="A436" s="21"/>
    </row>
    <row r="437" spans="1:1">
      <c r="A437" s="21"/>
    </row>
    <row r="438" spans="1:1">
      <c r="A438" s="21"/>
    </row>
    <row r="439" spans="1:1">
      <c r="A439" s="21"/>
    </row>
    <row r="440" spans="1:1">
      <c r="A440" s="21"/>
    </row>
    <row r="441" spans="1:1">
      <c r="A441" s="21"/>
    </row>
    <row r="442" spans="1:1">
      <c r="A442" s="21"/>
    </row>
    <row r="443" spans="1:1">
      <c r="A443" s="21"/>
    </row>
    <row r="444" spans="1:1">
      <c r="A444" s="21"/>
    </row>
    <row r="445" spans="1:1">
      <c r="A445" s="21"/>
    </row>
    <row r="446" spans="1:1">
      <c r="A446" s="21"/>
    </row>
    <row r="447" spans="1:1">
      <c r="A447" s="21"/>
    </row>
    <row r="448" spans="1:1">
      <c r="A448" s="21"/>
    </row>
    <row r="449" spans="1:1">
      <c r="A449" s="21"/>
    </row>
    <row r="450" spans="1:1">
      <c r="A450" s="21"/>
    </row>
    <row r="451" spans="1:1">
      <c r="A451" s="21"/>
    </row>
    <row r="452" spans="1:1">
      <c r="A452" s="21"/>
    </row>
    <row r="453" spans="1:1">
      <c r="A453" s="21"/>
    </row>
    <row r="454" spans="1:1">
      <c r="A454" s="21"/>
    </row>
    <row r="455" spans="1:1">
      <c r="A455" s="21"/>
    </row>
    <row r="456" spans="1:1">
      <c r="A456" s="21"/>
    </row>
    <row r="457" spans="1:1">
      <c r="A457" s="21"/>
    </row>
    <row r="458" spans="1:1">
      <c r="A458" s="21"/>
    </row>
    <row r="459" spans="1:1">
      <c r="A459" s="21"/>
    </row>
    <row r="460" spans="1:1">
      <c r="A460" s="21"/>
    </row>
    <row r="461" spans="1:1">
      <c r="A461" s="21"/>
    </row>
    <row r="462" spans="1:1">
      <c r="A462" s="21"/>
    </row>
    <row r="463" spans="1:1">
      <c r="A463" s="21"/>
    </row>
    <row r="464" spans="1:1">
      <c r="A464" s="21"/>
    </row>
    <row r="465" spans="1:1">
      <c r="A465" s="21"/>
    </row>
    <row r="466" spans="1:1">
      <c r="A466" s="21"/>
    </row>
    <row r="467" spans="1:1">
      <c r="A467" s="21"/>
    </row>
    <row r="468" spans="1:1">
      <c r="A468" s="21"/>
    </row>
    <row r="469" spans="1:1">
      <c r="A469" s="21"/>
    </row>
    <row r="470" spans="1:1">
      <c r="A470" s="21"/>
    </row>
    <row r="471" spans="1:1">
      <c r="A471" s="21"/>
    </row>
    <row r="472" spans="1:1">
      <c r="A472" s="21"/>
    </row>
    <row r="473" spans="1:1">
      <c r="A473" s="21"/>
    </row>
    <row r="474" spans="1:1">
      <c r="A474" s="21"/>
    </row>
    <row r="475" spans="1:1">
      <c r="A475" s="21"/>
    </row>
    <row r="476" spans="1:1">
      <c r="A476" s="21"/>
    </row>
    <row r="477" spans="1:1">
      <c r="A477" s="21"/>
    </row>
    <row r="478" spans="1:1">
      <c r="A478" s="21"/>
    </row>
    <row r="479" spans="1:1">
      <c r="A479" s="21"/>
    </row>
    <row r="480" spans="1:1">
      <c r="A480" s="21"/>
    </row>
    <row r="481" spans="1:1">
      <c r="A481" s="21"/>
    </row>
    <row r="482" spans="1:1">
      <c r="A482" s="21"/>
    </row>
    <row r="483" spans="1:1">
      <c r="A483" s="21"/>
    </row>
    <row r="484" spans="1:1">
      <c r="A484" s="21"/>
    </row>
    <row r="485" spans="1:1">
      <c r="A485" s="21"/>
    </row>
    <row r="486" spans="1:1">
      <c r="A486" s="21"/>
    </row>
    <row r="487" spans="1:1">
      <c r="A487" s="21"/>
    </row>
    <row r="488" spans="1:1">
      <c r="A488" s="21"/>
    </row>
    <row r="489" spans="1:1">
      <c r="A489" s="21"/>
    </row>
    <row r="490" spans="1:1">
      <c r="A490" s="21"/>
    </row>
    <row r="491" spans="1:1">
      <c r="A491" s="21"/>
    </row>
    <row r="492" spans="1:1">
      <c r="A492" s="21"/>
    </row>
    <row r="493" spans="1:1">
      <c r="A493" s="21"/>
    </row>
    <row r="494" spans="1:1">
      <c r="A494" s="21"/>
    </row>
    <row r="495" spans="1:1">
      <c r="A495" s="21"/>
    </row>
    <row r="496" spans="1:1">
      <c r="A496" s="21"/>
    </row>
    <row r="497" spans="1:1">
      <c r="A497" s="21"/>
    </row>
    <row r="498" spans="1:1">
      <c r="A498" s="21"/>
    </row>
    <row r="499" spans="1:1">
      <c r="A499" s="21"/>
    </row>
    <row r="500" spans="1:1">
      <c r="A500" s="21"/>
    </row>
    <row r="501" spans="1:1">
      <c r="A501" s="21"/>
    </row>
    <row r="502" spans="1:1">
      <c r="A502" s="21"/>
    </row>
    <row r="503" spans="1:1">
      <c r="A503" s="21"/>
    </row>
    <row r="504" spans="1:1">
      <c r="A504" s="21"/>
    </row>
    <row r="505" spans="1:1">
      <c r="A505" s="21"/>
    </row>
    <row r="506" spans="1:1">
      <c r="A506" s="21"/>
    </row>
    <row r="507" spans="1:1">
      <c r="A507" s="21"/>
    </row>
    <row r="508" spans="1:1">
      <c r="A508" s="21"/>
    </row>
    <row r="509" spans="1:1">
      <c r="A509" s="21"/>
    </row>
    <row r="510" spans="1:1">
      <c r="A510" s="21"/>
    </row>
    <row r="511" spans="1:1">
      <c r="A511" s="21"/>
    </row>
    <row r="512" spans="1:1">
      <c r="A512" s="21"/>
    </row>
    <row r="513" spans="1:3">
      <c r="A513" s="21"/>
    </row>
    <row r="514" spans="1:3">
      <c r="A514" s="21"/>
    </row>
    <row r="515" spans="1:3">
      <c r="A515" s="21"/>
    </row>
    <row r="516" spans="1:3">
      <c r="A516" s="21"/>
    </row>
    <row r="517" spans="1:3">
      <c r="A517" s="21"/>
    </row>
    <row r="518" spans="1:3">
      <c r="A518" s="21"/>
    </row>
    <row r="519" spans="1:3">
      <c r="A519" s="21"/>
    </row>
    <row r="520" spans="1:3">
      <c r="A520" s="21"/>
    </row>
    <row r="521" spans="1:3">
      <c r="A521" s="21"/>
    </row>
    <row r="522" spans="1:3">
      <c r="A522" s="21"/>
    </row>
    <row r="523" spans="1:3">
      <c r="A523" s="21"/>
    </row>
    <row r="524" spans="1:3">
      <c r="A524" s="20"/>
      <c r="C524" s="14"/>
    </row>
    <row r="525" spans="1:3">
      <c r="A525" s="21"/>
    </row>
    <row r="526" spans="1:3">
      <c r="A526" s="21"/>
    </row>
    <row r="527" spans="1:3">
      <c r="A527" s="21"/>
    </row>
    <row r="528" spans="1:3">
      <c r="A528" s="21"/>
    </row>
    <row r="529" spans="1:1">
      <c r="A529" s="21"/>
    </row>
    <row r="530" spans="1:1">
      <c r="A530" s="21"/>
    </row>
    <row r="531" spans="1:1">
      <c r="A531" s="21"/>
    </row>
    <row r="532" spans="1:1">
      <c r="A532" s="21"/>
    </row>
    <row r="533" spans="1:1">
      <c r="A533" s="21"/>
    </row>
    <row r="534" spans="1:1">
      <c r="A534" s="21"/>
    </row>
    <row r="535" spans="1:1">
      <c r="A535" s="21"/>
    </row>
    <row r="536" spans="1:1">
      <c r="A536" s="21"/>
    </row>
    <row r="537" spans="1:1">
      <c r="A537" s="21"/>
    </row>
    <row r="538" spans="1:1">
      <c r="A538" s="21"/>
    </row>
    <row r="539" spans="1:1">
      <c r="A539" s="21"/>
    </row>
    <row r="540" spans="1:1">
      <c r="A540" s="21"/>
    </row>
    <row r="541" spans="1:1">
      <c r="A541" s="21"/>
    </row>
    <row r="542" spans="1:1">
      <c r="A542" s="21"/>
    </row>
    <row r="543" spans="1:1">
      <c r="A543" s="21"/>
    </row>
    <row r="544" spans="1:1">
      <c r="A544" s="21"/>
    </row>
    <row r="545" spans="1:1">
      <c r="A545" s="21"/>
    </row>
    <row r="546" spans="1:1">
      <c r="A546" s="21"/>
    </row>
    <row r="547" spans="1:1">
      <c r="A547" s="21"/>
    </row>
    <row r="548" spans="1:1">
      <c r="A548" s="21"/>
    </row>
    <row r="549" spans="1:1">
      <c r="A549" s="21"/>
    </row>
    <row r="550" spans="1:1">
      <c r="A550" s="21"/>
    </row>
    <row r="551" spans="1:1">
      <c r="A551" s="21"/>
    </row>
    <row r="552" spans="1:1">
      <c r="A552" s="21"/>
    </row>
    <row r="553" spans="1:1">
      <c r="A553" s="21"/>
    </row>
    <row r="554" spans="1:1">
      <c r="A554" s="21"/>
    </row>
    <row r="555" spans="1:1">
      <c r="A555" s="21"/>
    </row>
    <row r="556" spans="1:1">
      <c r="A556" s="22"/>
    </row>
    <row r="557" spans="1:1">
      <c r="A557" s="21"/>
    </row>
    <row r="558" spans="1:1">
      <c r="A558" s="21"/>
    </row>
    <row r="559" spans="1:1">
      <c r="A559" s="21"/>
    </row>
    <row r="560" spans="1:1">
      <c r="A560" s="21"/>
    </row>
    <row r="561" spans="1:1">
      <c r="A561" s="21"/>
    </row>
    <row r="562" spans="1:1">
      <c r="A562" s="21"/>
    </row>
    <row r="563" spans="1:1">
      <c r="A563" s="21"/>
    </row>
    <row r="564" spans="1:1">
      <c r="A564" s="21"/>
    </row>
    <row r="565" spans="1:1">
      <c r="A565" s="21"/>
    </row>
    <row r="566" spans="1:1">
      <c r="A566" s="21"/>
    </row>
    <row r="567" spans="1:1">
      <c r="A567" s="21"/>
    </row>
    <row r="568" spans="1:1">
      <c r="A568" s="21"/>
    </row>
    <row r="569" spans="1:1">
      <c r="A569" s="21"/>
    </row>
    <row r="570" spans="1:1">
      <c r="A570" s="21"/>
    </row>
    <row r="571" spans="1:1">
      <c r="A571" s="21"/>
    </row>
    <row r="572" spans="1:1">
      <c r="A572" s="21"/>
    </row>
    <row r="573" spans="1:1">
      <c r="A573" s="21"/>
    </row>
    <row r="574" spans="1:1">
      <c r="A574" s="21"/>
    </row>
    <row r="575" spans="1:1">
      <c r="A575" s="21"/>
    </row>
    <row r="576" spans="1:1">
      <c r="A576" s="21"/>
    </row>
    <row r="577" spans="1:1">
      <c r="A577" s="21"/>
    </row>
    <row r="578" spans="1:1">
      <c r="A578" s="21"/>
    </row>
    <row r="579" spans="1:1">
      <c r="A579" s="21"/>
    </row>
    <row r="580" spans="1:1">
      <c r="A580" s="21"/>
    </row>
    <row r="581" spans="1:1">
      <c r="A581" s="21"/>
    </row>
    <row r="582" spans="1:1">
      <c r="A582" s="21"/>
    </row>
    <row r="583" spans="1:1">
      <c r="A583" s="21"/>
    </row>
    <row r="584" spans="1:1">
      <c r="A584" s="21"/>
    </row>
    <row r="585" spans="1:1">
      <c r="A585" s="21"/>
    </row>
    <row r="586" spans="1:1">
      <c r="A586" s="21"/>
    </row>
    <row r="587" spans="1:1">
      <c r="A587" s="21"/>
    </row>
    <row r="588" spans="1:1">
      <c r="A588" s="21"/>
    </row>
    <row r="589" spans="1:1">
      <c r="A589" s="21"/>
    </row>
    <row r="590" spans="1:1">
      <c r="A590" s="21"/>
    </row>
    <row r="591" spans="1:1">
      <c r="A591" s="21"/>
    </row>
    <row r="592" spans="1:1">
      <c r="A592" s="21"/>
    </row>
    <row r="593" spans="1:1">
      <c r="A593" s="21"/>
    </row>
    <row r="594" spans="1:1">
      <c r="A594" s="21"/>
    </row>
    <row r="595" spans="1:1">
      <c r="A595" s="21"/>
    </row>
    <row r="596" spans="1:1">
      <c r="A596" s="21"/>
    </row>
    <row r="597" spans="1:1">
      <c r="A597" s="21"/>
    </row>
    <row r="598" spans="1:1">
      <c r="A598" s="21"/>
    </row>
    <row r="599" spans="1:1">
      <c r="A599" s="21"/>
    </row>
    <row r="600" spans="1:1">
      <c r="A600" s="21"/>
    </row>
    <row r="601" spans="1:1">
      <c r="A601" s="21"/>
    </row>
    <row r="602" spans="1:1">
      <c r="A602" s="21"/>
    </row>
    <row r="603" spans="1:1">
      <c r="A603" s="21"/>
    </row>
    <row r="604" spans="1:1">
      <c r="A604" s="21"/>
    </row>
    <row r="605" spans="1:1">
      <c r="A605" s="21"/>
    </row>
    <row r="606" spans="1:1">
      <c r="A606" s="21"/>
    </row>
    <row r="607" spans="1:1">
      <c r="A607" s="21"/>
    </row>
    <row r="608" spans="1:1">
      <c r="A608" s="21"/>
    </row>
    <row r="609" spans="1:1">
      <c r="A609" s="21"/>
    </row>
    <row r="610" spans="1:1">
      <c r="A610" s="21"/>
    </row>
    <row r="611" spans="1:1">
      <c r="A611" s="21"/>
    </row>
    <row r="612" spans="1:1">
      <c r="A612" s="22"/>
    </row>
    <row r="613" spans="1:1">
      <c r="A613" s="21"/>
    </row>
    <row r="614" spans="1:1">
      <c r="A614" s="21"/>
    </row>
    <row r="615" spans="1:1">
      <c r="A615" s="21"/>
    </row>
    <row r="616" spans="1:1">
      <c r="A616" s="21"/>
    </row>
    <row r="617" spans="1:1">
      <c r="A617" s="21"/>
    </row>
    <row r="618" spans="1:1">
      <c r="A618" s="21"/>
    </row>
    <row r="619" spans="1:1">
      <c r="A619" s="21"/>
    </row>
    <row r="620" spans="1:1">
      <c r="A620" s="21"/>
    </row>
    <row r="621" spans="1:1">
      <c r="A621" s="21"/>
    </row>
    <row r="622" spans="1:1">
      <c r="A622" s="21"/>
    </row>
    <row r="623" spans="1:1">
      <c r="A623" s="21"/>
    </row>
    <row r="624" spans="1:1">
      <c r="A624" s="21"/>
    </row>
    <row r="625" spans="1:1">
      <c r="A625" s="21"/>
    </row>
    <row r="626" spans="1:1">
      <c r="A626" s="21"/>
    </row>
    <row r="627" spans="1:1">
      <c r="A627" s="21"/>
    </row>
    <row r="628" spans="1:1">
      <c r="A628" s="21"/>
    </row>
    <row r="629" spans="1:1">
      <c r="A629" s="21"/>
    </row>
    <row r="630" spans="1:1">
      <c r="A630" s="21"/>
    </row>
    <row r="631" spans="1:1">
      <c r="A631" s="21"/>
    </row>
    <row r="632" spans="1:1">
      <c r="A632" s="21"/>
    </row>
    <row r="633" spans="1:1">
      <c r="A633" s="21"/>
    </row>
    <row r="634" spans="1:1">
      <c r="A634" s="21"/>
    </row>
    <row r="635" spans="1:1">
      <c r="A635" s="21"/>
    </row>
    <row r="636" spans="1:1">
      <c r="A636" s="21"/>
    </row>
    <row r="637" spans="1:1">
      <c r="A637" s="21"/>
    </row>
    <row r="638" spans="1:1">
      <c r="A638" s="21"/>
    </row>
    <row r="639" spans="1:1">
      <c r="A639" s="21"/>
    </row>
    <row r="640" spans="1:1">
      <c r="A640" s="21"/>
    </row>
    <row r="641" spans="1:1">
      <c r="A641" s="21"/>
    </row>
    <row r="642" spans="1:1">
      <c r="A642" s="21"/>
    </row>
    <row r="643" spans="1:1">
      <c r="A643" s="21"/>
    </row>
    <row r="644" spans="1:1">
      <c r="A644" s="21"/>
    </row>
    <row r="645" spans="1:1">
      <c r="A645" s="21"/>
    </row>
    <row r="646" spans="1:1">
      <c r="A646" s="21"/>
    </row>
    <row r="647" spans="1:1">
      <c r="A647" s="21"/>
    </row>
    <row r="648" spans="1:1">
      <c r="A648" s="21"/>
    </row>
    <row r="649" spans="1:1">
      <c r="A649" s="21"/>
    </row>
    <row r="650" spans="1:1">
      <c r="A650" s="21"/>
    </row>
    <row r="651" spans="1:1">
      <c r="A651" s="21"/>
    </row>
    <row r="652" spans="1:1">
      <c r="A652" s="21"/>
    </row>
    <row r="653" spans="1:1">
      <c r="A653" s="21"/>
    </row>
    <row r="654" spans="1:1">
      <c r="A654" s="21"/>
    </row>
    <row r="655" spans="1:1">
      <c r="A655" s="21"/>
    </row>
    <row r="656" spans="1:1">
      <c r="A656" s="21"/>
    </row>
    <row r="657" spans="1:1">
      <c r="A657" s="21"/>
    </row>
    <row r="658" spans="1:1">
      <c r="A658" s="21"/>
    </row>
    <row r="659" spans="1:1">
      <c r="A659" s="21"/>
    </row>
    <row r="660" spans="1:1">
      <c r="A660" s="21"/>
    </row>
    <row r="661" spans="1:1">
      <c r="A661" s="21"/>
    </row>
    <row r="662" spans="1:1">
      <c r="A662" s="21"/>
    </row>
    <row r="663" spans="1:1">
      <c r="A663" s="21"/>
    </row>
    <row r="664" spans="1:1">
      <c r="A664" s="21"/>
    </row>
    <row r="665" spans="1:1">
      <c r="A665" s="21"/>
    </row>
    <row r="666" spans="1:1">
      <c r="A666" s="21"/>
    </row>
    <row r="667" spans="1:1">
      <c r="A667" s="21"/>
    </row>
    <row r="668" spans="1:1">
      <c r="A668" s="21"/>
    </row>
    <row r="669" spans="1:1">
      <c r="A669" s="21"/>
    </row>
    <row r="670" spans="1:1">
      <c r="A670" s="21"/>
    </row>
    <row r="671" spans="1:1">
      <c r="A671" s="21"/>
    </row>
    <row r="672" spans="1:1">
      <c r="A672" s="21"/>
    </row>
    <row r="673" spans="1:1">
      <c r="A673" s="21"/>
    </row>
    <row r="674" spans="1:1">
      <c r="A674" s="21"/>
    </row>
    <row r="675" spans="1:1">
      <c r="A675" s="21"/>
    </row>
    <row r="676" spans="1:1">
      <c r="A676" s="21"/>
    </row>
    <row r="677" spans="1:1">
      <c r="A677" s="21"/>
    </row>
    <row r="678" spans="1:1">
      <c r="A678" s="21"/>
    </row>
    <row r="679" spans="1:1">
      <c r="A679" s="21"/>
    </row>
    <row r="680" spans="1:1">
      <c r="A680" s="21"/>
    </row>
    <row r="681" spans="1:1">
      <c r="A681" s="21"/>
    </row>
    <row r="682" spans="1:1">
      <c r="A682" s="21"/>
    </row>
    <row r="683" spans="1:1">
      <c r="A683" s="21"/>
    </row>
    <row r="684" spans="1:1">
      <c r="A684" s="21"/>
    </row>
    <row r="685" spans="1:1">
      <c r="A685" s="21"/>
    </row>
    <row r="686" spans="1:1">
      <c r="A686" s="21"/>
    </row>
    <row r="687" spans="1:1">
      <c r="A687" s="21"/>
    </row>
    <row r="688" spans="1:1">
      <c r="A688" s="21"/>
    </row>
    <row r="689" spans="1:1">
      <c r="A689" s="21"/>
    </row>
    <row r="690" spans="1:1">
      <c r="A690" s="21"/>
    </row>
    <row r="691" spans="1:1">
      <c r="A691" s="21"/>
    </row>
    <row r="692" spans="1:1">
      <c r="A692" s="21"/>
    </row>
    <row r="693" spans="1:1">
      <c r="A693" s="21"/>
    </row>
    <row r="694" spans="1:1">
      <c r="A694" s="21"/>
    </row>
    <row r="695" spans="1:1">
      <c r="A695" s="21"/>
    </row>
    <row r="696" spans="1:1">
      <c r="A696" s="21"/>
    </row>
    <row r="697" spans="1:1">
      <c r="A697" s="21"/>
    </row>
    <row r="698" spans="1:1">
      <c r="A698" s="21"/>
    </row>
    <row r="699" spans="1:1">
      <c r="A699" s="21"/>
    </row>
    <row r="700" spans="1:1">
      <c r="A700" s="21"/>
    </row>
    <row r="701" spans="1:1">
      <c r="A701" s="21"/>
    </row>
    <row r="702" spans="1:1">
      <c r="A702" s="21"/>
    </row>
    <row r="703" spans="1:1">
      <c r="A703" s="21"/>
    </row>
    <row r="704" spans="1:1">
      <c r="A704" s="21"/>
    </row>
    <row r="705" spans="1:3">
      <c r="A705" s="21"/>
    </row>
    <row r="706" spans="1:3">
      <c r="A706" s="20"/>
      <c r="C706" s="14"/>
    </row>
    <row r="707" spans="1:3">
      <c r="A707" s="21"/>
    </row>
    <row r="708" spans="1:3">
      <c r="A708" s="21"/>
    </row>
    <row r="709" spans="1:3">
      <c r="A709" s="21"/>
    </row>
    <row r="710" spans="1:3">
      <c r="A710" s="21"/>
    </row>
    <row r="711" spans="1:3">
      <c r="A711" s="21"/>
    </row>
    <row r="712" spans="1:3">
      <c r="A712" s="21"/>
    </row>
    <row r="713" spans="1:3">
      <c r="A713" s="21"/>
    </row>
    <row r="714" spans="1:3">
      <c r="A714" s="21"/>
    </row>
    <row r="715" spans="1:3">
      <c r="A715" s="21"/>
    </row>
    <row r="716" spans="1:3">
      <c r="A716" s="21"/>
    </row>
    <row r="717" spans="1:3">
      <c r="A717" s="21"/>
    </row>
    <row r="718" spans="1:3">
      <c r="A718" s="21"/>
    </row>
    <row r="719" spans="1:3">
      <c r="A719" s="21"/>
    </row>
    <row r="720" spans="1:3">
      <c r="A720" s="21"/>
    </row>
    <row r="721" spans="1:1">
      <c r="A721" s="21"/>
    </row>
    <row r="722" spans="1:1">
      <c r="A722" s="21"/>
    </row>
    <row r="723" spans="1:1">
      <c r="A723" s="21"/>
    </row>
    <row r="724" spans="1:1">
      <c r="A724" s="21"/>
    </row>
    <row r="725" spans="1:1">
      <c r="A725" s="21"/>
    </row>
    <row r="726" spans="1:1">
      <c r="A726" s="21"/>
    </row>
    <row r="727" spans="1:1">
      <c r="A727" s="21"/>
    </row>
    <row r="728" spans="1:1">
      <c r="A728" s="21"/>
    </row>
    <row r="729" spans="1:1">
      <c r="A729" s="21"/>
    </row>
    <row r="730" spans="1:1">
      <c r="A730" s="21"/>
    </row>
    <row r="731" spans="1:1">
      <c r="A731" s="21"/>
    </row>
    <row r="732" spans="1:1">
      <c r="A732" s="21"/>
    </row>
    <row r="733" spans="1:1">
      <c r="A733" s="21"/>
    </row>
    <row r="734" spans="1:1">
      <c r="A734" s="21"/>
    </row>
    <row r="735" spans="1:1">
      <c r="A735" s="21"/>
    </row>
    <row r="736" spans="1:1">
      <c r="A736" s="21"/>
    </row>
    <row r="737" spans="1:1">
      <c r="A737" s="21"/>
    </row>
    <row r="738" spans="1:1">
      <c r="A738" s="21"/>
    </row>
    <row r="739" spans="1:1">
      <c r="A739" s="21"/>
    </row>
    <row r="740" spans="1:1">
      <c r="A740" s="21"/>
    </row>
    <row r="741" spans="1:1">
      <c r="A741" s="21"/>
    </row>
    <row r="742" spans="1:1">
      <c r="A742" s="21"/>
    </row>
    <row r="743" spans="1:1">
      <c r="A743" s="21"/>
    </row>
    <row r="744" spans="1:1">
      <c r="A744" s="21"/>
    </row>
    <row r="745" spans="1:1">
      <c r="A745" s="21"/>
    </row>
    <row r="746" spans="1:1">
      <c r="A746" s="21"/>
    </row>
    <row r="747" spans="1:1">
      <c r="A747" s="21"/>
    </row>
    <row r="748" spans="1:1">
      <c r="A748" s="21"/>
    </row>
    <row r="749" spans="1:1">
      <c r="A749" s="21"/>
    </row>
    <row r="750" spans="1:1">
      <c r="A750" s="21"/>
    </row>
    <row r="751" spans="1:1">
      <c r="A751" s="21"/>
    </row>
    <row r="752" spans="1:1">
      <c r="A752" s="21"/>
    </row>
    <row r="753" spans="1:1">
      <c r="A753" s="21"/>
    </row>
    <row r="754" spans="1:1">
      <c r="A754" s="21"/>
    </row>
    <row r="755" spans="1:1">
      <c r="A755" s="21"/>
    </row>
    <row r="756" spans="1:1">
      <c r="A756" s="21"/>
    </row>
    <row r="757" spans="1:1">
      <c r="A757" s="21"/>
    </row>
    <row r="758" spans="1:1">
      <c r="A758" s="21"/>
    </row>
    <row r="759" spans="1:1">
      <c r="A759" s="21"/>
    </row>
    <row r="760" spans="1:1">
      <c r="A760" s="21"/>
    </row>
    <row r="761" spans="1:1">
      <c r="A761" s="21"/>
    </row>
    <row r="762" spans="1:1">
      <c r="A762" s="21"/>
    </row>
    <row r="763" spans="1:1">
      <c r="A763" s="21"/>
    </row>
    <row r="764" spans="1:1">
      <c r="A764" s="21"/>
    </row>
    <row r="765" spans="1:1">
      <c r="A765" s="21"/>
    </row>
    <row r="766" spans="1:1">
      <c r="A766" s="21"/>
    </row>
    <row r="767" spans="1:1">
      <c r="A767" s="21"/>
    </row>
    <row r="768" spans="1:1">
      <c r="A768" s="21"/>
    </row>
    <row r="769" spans="1:1">
      <c r="A769" s="21"/>
    </row>
    <row r="770" spans="1:1">
      <c r="A770" s="21"/>
    </row>
    <row r="771" spans="1:1">
      <c r="A771" s="21"/>
    </row>
    <row r="772" spans="1:1">
      <c r="A772" s="21"/>
    </row>
    <row r="773" spans="1:1">
      <c r="A773" s="21"/>
    </row>
    <row r="774" spans="1:1">
      <c r="A774" s="21"/>
    </row>
    <row r="775" spans="1:1">
      <c r="A775" s="21"/>
    </row>
    <row r="776" spans="1:1">
      <c r="A776" s="21"/>
    </row>
    <row r="777" spans="1:1">
      <c r="A777" s="21"/>
    </row>
    <row r="778" spans="1:1">
      <c r="A778" s="21"/>
    </row>
    <row r="779" spans="1:1">
      <c r="A779" s="21"/>
    </row>
    <row r="780" spans="1:1">
      <c r="A780" s="21"/>
    </row>
    <row r="781" spans="1:1">
      <c r="A781" s="21"/>
    </row>
    <row r="782" spans="1:1">
      <c r="A782" s="21"/>
    </row>
    <row r="783" spans="1:1">
      <c r="A783" s="21"/>
    </row>
    <row r="784" spans="1:1">
      <c r="A784" s="21"/>
    </row>
    <row r="785" spans="1:1">
      <c r="A785" s="21"/>
    </row>
    <row r="786" spans="1:1">
      <c r="A786" s="21"/>
    </row>
    <row r="787" spans="1:1">
      <c r="A787" s="21"/>
    </row>
    <row r="788" spans="1:1">
      <c r="A788" s="21"/>
    </row>
    <row r="789" spans="1:1">
      <c r="A789" s="21"/>
    </row>
    <row r="790" spans="1:1">
      <c r="A790" s="21"/>
    </row>
    <row r="791" spans="1:1">
      <c r="A791" s="21"/>
    </row>
    <row r="792" spans="1:1">
      <c r="A792" s="21"/>
    </row>
    <row r="793" spans="1:1">
      <c r="A793" s="21"/>
    </row>
    <row r="794" spans="1:1">
      <c r="A794" s="21"/>
    </row>
    <row r="795" spans="1:1">
      <c r="A795" s="21"/>
    </row>
    <row r="796" spans="1:1">
      <c r="A796" s="21"/>
    </row>
    <row r="797" spans="1:1">
      <c r="A797" s="21"/>
    </row>
    <row r="798" spans="1:1">
      <c r="A798" s="21"/>
    </row>
    <row r="799" spans="1:1">
      <c r="A799" s="21"/>
    </row>
    <row r="800" spans="1:1">
      <c r="A800" s="21"/>
    </row>
    <row r="801" spans="1:1">
      <c r="A801" s="21"/>
    </row>
    <row r="802" spans="1:1">
      <c r="A802" s="21"/>
    </row>
    <row r="803" spans="1:1">
      <c r="A803" s="21"/>
    </row>
    <row r="804" spans="1:1">
      <c r="A804" s="21"/>
    </row>
    <row r="805" spans="1:1">
      <c r="A805" s="21"/>
    </row>
    <row r="806" spans="1:1">
      <c r="A806" s="21"/>
    </row>
    <row r="807" spans="1:1">
      <c r="A807" s="21"/>
    </row>
    <row r="808" spans="1:1">
      <c r="A808" s="21"/>
    </row>
    <row r="809" spans="1:1">
      <c r="A809" s="21"/>
    </row>
    <row r="810" spans="1:1">
      <c r="A810" s="21"/>
    </row>
    <row r="811" spans="1:1">
      <c r="A811" s="21"/>
    </row>
    <row r="812" spans="1:1">
      <c r="A812" s="21"/>
    </row>
    <row r="813" spans="1:1">
      <c r="A813" s="21"/>
    </row>
    <row r="814" spans="1:1">
      <c r="A814" s="21"/>
    </row>
    <row r="815" spans="1:1">
      <c r="A815" s="21"/>
    </row>
    <row r="816" spans="1:1">
      <c r="A816" s="21"/>
    </row>
    <row r="817" spans="1:1">
      <c r="A817" s="21"/>
    </row>
    <row r="818" spans="1:1">
      <c r="A818" s="21"/>
    </row>
    <row r="819" spans="1:1">
      <c r="A819" s="21"/>
    </row>
    <row r="820" spans="1:1">
      <c r="A820" s="21"/>
    </row>
    <row r="821" spans="1:1">
      <c r="A821" s="21"/>
    </row>
    <row r="822" spans="1:1">
      <c r="A822" s="21"/>
    </row>
    <row r="823" spans="1:1">
      <c r="A823" s="21"/>
    </row>
    <row r="824" spans="1:1">
      <c r="A824" s="21"/>
    </row>
    <row r="825" spans="1:1">
      <c r="A825" s="21"/>
    </row>
    <row r="826" spans="1:1">
      <c r="A826" s="21"/>
    </row>
    <row r="827" spans="1:1">
      <c r="A827" s="21"/>
    </row>
    <row r="828" spans="1:1">
      <c r="A828" s="21"/>
    </row>
    <row r="829" spans="1:1">
      <c r="A829" s="21"/>
    </row>
    <row r="830" spans="1:1">
      <c r="A830" s="21"/>
    </row>
    <row r="831" spans="1:1">
      <c r="A831" s="21"/>
    </row>
    <row r="832" spans="1:1">
      <c r="A832" s="21"/>
    </row>
    <row r="833" spans="1:1">
      <c r="A833" s="21"/>
    </row>
    <row r="834" spans="1:1">
      <c r="A834" s="21"/>
    </row>
    <row r="835" spans="1:1">
      <c r="A835" s="21"/>
    </row>
    <row r="836" spans="1:1">
      <c r="A836" s="21"/>
    </row>
    <row r="837" spans="1:1">
      <c r="A837" s="21"/>
    </row>
    <row r="838" spans="1:1">
      <c r="A838" s="21"/>
    </row>
    <row r="839" spans="1:1">
      <c r="A839" s="21"/>
    </row>
    <row r="840" spans="1:1">
      <c r="A840" s="21"/>
    </row>
    <row r="841" spans="1:1">
      <c r="A841" s="21"/>
    </row>
    <row r="842" spans="1:1">
      <c r="A842" s="21"/>
    </row>
    <row r="843" spans="1:1">
      <c r="A843" s="21"/>
    </row>
    <row r="844" spans="1:1">
      <c r="A844" s="21"/>
    </row>
    <row r="845" spans="1:1">
      <c r="A845" s="21"/>
    </row>
    <row r="846" spans="1:1">
      <c r="A846" s="21"/>
    </row>
    <row r="847" spans="1:1">
      <c r="A847" s="21"/>
    </row>
    <row r="848" spans="1:1">
      <c r="A848" s="21"/>
    </row>
    <row r="849" spans="1:1">
      <c r="A849" s="21"/>
    </row>
    <row r="850" spans="1:1">
      <c r="A850" s="21"/>
    </row>
    <row r="851" spans="1:1">
      <c r="A851" s="21"/>
    </row>
    <row r="852" spans="1:1">
      <c r="A852" s="21"/>
    </row>
    <row r="853" spans="1:1">
      <c r="A853" s="21"/>
    </row>
    <row r="854" spans="1:1">
      <c r="A854" s="21"/>
    </row>
    <row r="855" spans="1:1">
      <c r="A855" s="21"/>
    </row>
    <row r="856" spans="1:1">
      <c r="A856" s="21"/>
    </row>
    <row r="857" spans="1:1">
      <c r="A857" s="21"/>
    </row>
    <row r="858" spans="1:1">
      <c r="A858" s="21"/>
    </row>
    <row r="859" spans="1:1">
      <c r="A859" s="21"/>
    </row>
    <row r="860" spans="1:1">
      <c r="A860" s="21"/>
    </row>
    <row r="861" spans="1:1">
      <c r="A861" s="21"/>
    </row>
    <row r="862" spans="1:1">
      <c r="A862" s="21"/>
    </row>
    <row r="863" spans="1:1">
      <c r="A863" s="21"/>
    </row>
    <row r="864" spans="1:1">
      <c r="A864" s="21"/>
    </row>
    <row r="865" spans="1:1">
      <c r="A865" s="21"/>
    </row>
    <row r="866" spans="1:1">
      <c r="A866" s="21"/>
    </row>
    <row r="867" spans="1:1">
      <c r="A867" s="21"/>
    </row>
    <row r="868" spans="1:1">
      <c r="A868" s="21"/>
    </row>
    <row r="869" spans="1:1" ht="15" customHeight="1">
      <c r="A869" s="21"/>
    </row>
    <row r="870" spans="1:1">
      <c r="A870" s="21"/>
    </row>
    <row r="871" spans="1:1">
      <c r="A871" s="21"/>
    </row>
    <row r="872" spans="1:1">
      <c r="A872" s="21"/>
    </row>
    <row r="873" spans="1:1">
      <c r="A873" s="21"/>
    </row>
    <row r="874" spans="1:1">
      <c r="A874" s="21"/>
    </row>
    <row r="875" spans="1:1">
      <c r="A875" s="21"/>
    </row>
    <row r="876" spans="1:1">
      <c r="A876" s="21"/>
    </row>
    <row r="877" spans="1:1">
      <c r="A877" s="21"/>
    </row>
    <row r="878" spans="1:1">
      <c r="A878" s="21"/>
    </row>
    <row r="879" spans="1:1">
      <c r="A879" s="21"/>
    </row>
    <row r="880" spans="1:1">
      <c r="A880" s="21"/>
    </row>
    <row r="881" spans="1:3">
      <c r="A881" s="21"/>
    </row>
    <row r="882" spans="1:3">
      <c r="A882" s="21"/>
    </row>
    <row r="883" spans="1:3">
      <c r="A883" s="21"/>
    </row>
    <row r="884" spans="1:3">
      <c r="A884" s="21"/>
    </row>
    <row r="885" spans="1:3">
      <c r="A885" s="21"/>
    </row>
    <row r="886" spans="1:3">
      <c r="A886" s="21"/>
    </row>
    <row r="887" spans="1:3">
      <c r="A887" s="21"/>
    </row>
    <row r="888" spans="1:3">
      <c r="A888" s="20"/>
      <c r="C888" s="14"/>
    </row>
    <row r="889" spans="1:3">
      <c r="A889" s="21"/>
    </row>
    <row r="890" spans="1:3">
      <c r="A890" s="21"/>
    </row>
    <row r="891" spans="1:3">
      <c r="A891" s="21"/>
    </row>
    <row r="892" spans="1:3">
      <c r="A892" s="21"/>
    </row>
    <row r="893" spans="1:3">
      <c r="A893" s="21"/>
    </row>
    <row r="894" spans="1:3">
      <c r="A894" s="21"/>
    </row>
    <row r="895" spans="1:3">
      <c r="A895" s="21"/>
    </row>
    <row r="896" spans="1:3">
      <c r="A896" s="21"/>
    </row>
    <row r="897" spans="1:1">
      <c r="A897" s="21"/>
    </row>
    <row r="898" spans="1:1">
      <c r="A898" s="21"/>
    </row>
    <row r="899" spans="1:1">
      <c r="A899" s="21"/>
    </row>
    <row r="900" spans="1:1">
      <c r="A900" s="21"/>
    </row>
    <row r="901" spans="1:1">
      <c r="A901" s="21"/>
    </row>
    <row r="902" spans="1:1">
      <c r="A902" s="21"/>
    </row>
    <row r="903" spans="1:1">
      <c r="A903" s="21"/>
    </row>
    <row r="904" spans="1:1">
      <c r="A904" s="21"/>
    </row>
    <row r="905" spans="1:1">
      <c r="A905" s="21"/>
    </row>
    <row r="906" spans="1:1">
      <c r="A906" s="21"/>
    </row>
    <row r="907" spans="1:1">
      <c r="A907" s="21"/>
    </row>
    <row r="908" spans="1:1">
      <c r="A908" s="21"/>
    </row>
    <row r="909" spans="1:1">
      <c r="A909" s="21"/>
    </row>
    <row r="910" spans="1:1">
      <c r="A910" s="21"/>
    </row>
    <row r="911" spans="1:1">
      <c r="A911" s="21"/>
    </row>
    <row r="912" spans="1:1">
      <c r="A912" s="21"/>
    </row>
    <row r="913" spans="1:1">
      <c r="A913" s="21"/>
    </row>
    <row r="914" spans="1:1">
      <c r="A914" s="21"/>
    </row>
    <row r="915" spans="1:1">
      <c r="A915" s="21"/>
    </row>
    <row r="916" spans="1:1">
      <c r="A916" s="21"/>
    </row>
    <row r="917" spans="1:1">
      <c r="A917" s="21"/>
    </row>
    <row r="918" spans="1:1">
      <c r="A918" s="21"/>
    </row>
    <row r="919" spans="1:1">
      <c r="A919" s="21"/>
    </row>
    <row r="920" spans="1:1">
      <c r="A920" s="21"/>
    </row>
    <row r="921" spans="1:1">
      <c r="A921" s="21"/>
    </row>
    <row r="922" spans="1:1">
      <c r="A922" s="21"/>
    </row>
    <row r="923" spans="1:1">
      <c r="A923" s="21"/>
    </row>
    <row r="924" spans="1:1">
      <c r="A924" s="21"/>
    </row>
    <row r="925" spans="1:1">
      <c r="A925" s="21"/>
    </row>
    <row r="926" spans="1:1">
      <c r="A926" s="21"/>
    </row>
    <row r="927" spans="1:1">
      <c r="A927" s="21"/>
    </row>
    <row r="928" spans="1:1">
      <c r="A928" s="21"/>
    </row>
    <row r="929" spans="1:1">
      <c r="A929" s="21"/>
    </row>
    <row r="930" spans="1:1">
      <c r="A930" s="21"/>
    </row>
    <row r="931" spans="1:1">
      <c r="A931" s="21"/>
    </row>
    <row r="932" spans="1:1">
      <c r="A932" s="21"/>
    </row>
    <row r="933" spans="1:1">
      <c r="A933" s="21"/>
    </row>
    <row r="934" spans="1:1">
      <c r="A934" s="21"/>
    </row>
    <row r="935" spans="1:1">
      <c r="A935" s="21"/>
    </row>
    <row r="936" spans="1:1">
      <c r="A936" s="21"/>
    </row>
    <row r="937" spans="1:1">
      <c r="A937" s="21"/>
    </row>
    <row r="938" spans="1:1">
      <c r="A938" s="21"/>
    </row>
    <row r="939" spans="1:1">
      <c r="A939" s="21"/>
    </row>
    <row r="940" spans="1:1">
      <c r="A940" s="21"/>
    </row>
    <row r="941" spans="1:1">
      <c r="A941" s="21"/>
    </row>
    <row r="942" spans="1:1">
      <c r="A942" s="21"/>
    </row>
    <row r="943" spans="1:1">
      <c r="A943" s="21"/>
    </row>
    <row r="944" spans="1:1">
      <c r="A944" s="21"/>
    </row>
    <row r="945" spans="1:1">
      <c r="A945" s="21"/>
    </row>
    <row r="946" spans="1:1">
      <c r="A946" s="21"/>
    </row>
    <row r="947" spans="1:1">
      <c r="A947" s="21"/>
    </row>
    <row r="948" spans="1:1">
      <c r="A948" s="21"/>
    </row>
    <row r="949" spans="1:1">
      <c r="A949" s="21"/>
    </row>
    <row r="950" spans="1:1">
      <c r="A950" s="21"/>
    </row>
    <row r="951" spans="1:1">
      <c r="A951" s="21"/>
    </row>
    <row r="952" spans="1:1">
      <c r="A952" s="21"/>
    </row>
    <row r="953" spans="1:1">
      <c r="A953" s="21"/>
    </row>
    <row r="954" spans="1:1">
      <c r="A954" s="21"/>
    </row>
    <row r="955" spans="1:1">
      <c r="A955" s="21"/>
    </row>
    <row r="956" spans="1:1">
      <c r="A956" s="21"/>
    </row>
    <row r="957" spans="1:1">
      <c r="A957" s="21"/>
    </row>
    <row r="958" spans="1:1">
      <c r="A958" s="21"/>
    </row>
    <row r="959" spans="1:1">
      <c r="A959" s="21"/>
    </row>
    <row r="960" spans="1:1">
      <c r="A960" s="21"/>
    </row>
    <row r="961" spans="1:1">
      <c r="A961" s="21"/>
    </row>
    <row r="962" spans="1:1">
      <c r="A962" s="21"/>
    </row>
    <row r="963" spans="1:1">
      <c r="A963" s="21"/>
    </row>
    <row r="964" spans="1:1">
      <c r="A964" s="21"/>
    </row>
    <row r="965" spans="1:1">
      <c r="A965" s="21"/>
    </row>
    <row r="966" spans="1:1">
      <c r="A966" s="21"/>
    </row>
    <row r="967" spans="1:1">
      <c r="A967" s="21"/>
    </row>
    <row r="968" spans="1:1">
      <c r="A968" s="21"/>
    </row>
    <row r="969" spans="1:1">
      <c r="A969" s="21"/>
    </row>
    <row r="970" spans="1:1">
      <c r="A970" s="21"/>
    </row>
    <row r="971" spans="1:1">
      <c r="A971" s="21"/>
    </row>
    <row r="972" spans="1:1">
      <c r="A972" s="21"/>
    </row>
    <row r="973" spans="1:1">
      <c r="A973" s="21"/>
    </row>
    <row r="974" spans="1:1">
      <c r="A974" s="21"/>
    </row>
    <row r="975" spans="1:1">
      <c r="A975" s="21"/>
    </row>
    <row r="976" spans="1:1">
      <c r="A976" s="21"/>
    </row>
    <row r="977" spans="1:1">
      <c r="A977" s="21"/>
    </row>
    <row r="978" spans="1:1">
      <c r="A978" s="21"/>
    </row>
    <row r="979" spans="1:1">
      <c r="A979" s="21"/>
    </row>
    <row r="980" spans="1:1">
      <c r="A980" s="21"/>
    </row>
    <row r="981" spans="1:1">
      <c r="A981" s="21"/>
    </row>
    <row r="982" spans="1:1">
      <c r="A982" s="21"/>
    </row>
    <row r="983" spans="1:1">
      <c r="A983" s="21"/>
    </row>
    <row r="984" spans="1:1">
      <c r="A984" s="21"/>
    </row>
    <row r="985" spans="1:1">
      <c r="A985" s="21"/>
    </row>
    <row r="986" spans="1:1">
      <c r="A986" s="21"/>
    </row>
    <row r="987" spans="1:1">
      <c r="A987" s="21"/>
    </row>
    <row r="988" spans="1:1">
      <c r="A988" s="21"/>
    </row>
    <row r="989" spans="1:1">
      <c r="A989" s="21"/>
    </row>
    <row r="990" spans="1:1">
      <c r="A990" s="21"/>
    </row>
    <row r="991" spans="1:1">
      <c r="A991" s="21"/>
    </row>
    <row r="992" spans="1:1">
      <c r="A992" s="21"/>
    </row>
    <row r="993" spans="1:1">
      <c r="A993" s="21"/>
    </row>
    <row r="994" spans="1:1">
      <c r="A994" s="21"/>
    </row>
    <row r="995" spans="1:1">
      <c r="A995" s="21"/>
    </row>
    <row r="996" spans="1:1">
      <c r="A996" s="21"/>
    </row>
    <row r="997" spans="1:1">
      <c r="A997" s="21"/>
    </row>
    <row r="998" spans="1:1">
      <c r="A998" s="21"/>
    </row>
    <row r="999" spans="1:1">
      <c r="A999" s="21"/>
    </row>
    <row r="1000" spans="1:1">
      <c r="A1000" s="21"/>
    </row>
    <row r="1001" spans="1:1">
      <c r="A1001" s="21"/>
    </row>
    <row r="1002" spans="1:1">
      <c r="A1002" s="21"/>
    </row>
    <row r="1003" spans="1:1">
      <c r="A1003" s="21"/>
    </row>
    <row r="1004" spans="1:1">
      <c r="A1004" s="21"/>
    </row>
    <row r="1005" spans="1:1">
      <c r="A1005" s="21"/>
    </row>
    <row r="1006" spans="1:1">
      <c r="A1006" s="21"/>
    </row>
    <row r="1007" spans="1:1">
      <c r="A1007" s="21"/>
    </row>
    <row r="1008" spans="1:1">
      <c r="A1008" s="21"/>
    </row>
    <row r="1009" spans="1:1">
      <c r="A1009" s="21"/>
    </row>
    <row r="1010" spans="1:1">
      <c r="A1010" s="21"/>
    </row>
    <row r="1011" spans="1:1">
      <c r="A1011" s="21"/>
    </row>
    <row r="1012" spans="1:1">
      <c r="A1012" s="21"/>
    </row>
    <row r="1013" spans="1:1">
      <c r="A1013" s="21"/>
    </row>
    <row r="1014" spans="1:1">
      <c r="A1014" s="21"/>
    </row>
    <row r="1015" spans="1:1">
      <c r="A1015" s="21"/>
    </row>
    <row r="1016" spans="1:1">
      <c r="A1016" s="21"/>
    </row>
    <row r="1017" spans="1:1">
      <c r="A1017" s="21"/>
    </row>
    <row r="1018" spans="1:1">
      <c r="A1018" s="21"/>
    </row>
    <row r="1019" spans="1:1">
      <c r="A1019" s="21"/>
    </row>
    <row r="1020" spans="1:1">
      <c r="A1020" s="21"/>
    </row>
    <row r="1021" spans="1:1">
      <c r="A1021" s="21"/>
    </row>
    <row r="1022" spans="1:1">
      <c r="A1022" s="21"/>
    </row>
    <row r="1023" spans="1:1">
      <c r="A1023" s="21"/>
    </row>
    <row r="1024" spans="1:1">
      <c r="A1024" s="21"/>
    </row>
    <row r="1025" spans="1:1">
      <c r="A1025" s="21"/>
    </row>
    <row r="1026" spans="1:1">
      <c r="A1026" s="21"/>
    </row>
    <row r="1027" spans="1:1">
      <c r="A1027" s="21"/>
    </row>
    <row r="1028" spans="1:1">
      <c r="A1028" s="21"/>
    </row>
    <row r="1029" spans="1:1">
      <c r="A1029" s="21"/>
    </row>
    <row r="1030" spans="1:1">
      <c r="A1030" s="21"/>
    </row>
    <row r="1031" spans="1:1">
      <c r="A1031" s="21"/>
    </row>
    <row r="1032" spans="1:1">
      <c r="A1032" s="21"/>
    </row>
    <row r="1033" spans="1:1">
      <c r="A1033" s="21"/>
    </row>
    <row r="1034" spans="1:1">
      <c r="A1034" s="21"/>
    </row>
    <row r="1035" spans="1:1">
      <c r="A1035" s="21"/>
    </row>
    <row r="1036" spans="1:1">
      <c r="A1036" s="21"/>
    </row>
    <row r="1037" spans="1:1">
      <c r="A1037" s="21"/>
    </row>
    <row r="1038" spans="1:1">
      <c r="A1038" s="21"/>
    </row>
    <row r="1039" spans="1:1">
      <c r="A1039" s="21"/>
    </row>
    <row r="1040" spans="1:1">
      <c r="A1040" s="21"/>
    </row>
    <row r="1041" spans="1:1">
      <c r="A1041" s="21"/>
    </row>
    <row r="1042" spans="1:1">
      <c r="A1042" s="21"/>
    </row>
    <row r="1043" spans="1:1">
      <c r="A1043" s="21"/>
    </row>
    <row r="1044" spans="1:1">
      <c r="A1044" s="21"/>
    </row>
    <row r="1045" spans="1:1">
      <c r="A1045" s="21"/>
    </row>
    <row r="1046" spans="1:1">
      <c r="A1046" s="21"/>
    </row>
    <row r="1047" spans="1:1">
      <c r="A1047" s="21"/>
    </row>
    <row r="1048" spans="1:1">
      <c r="A1048" s="21"/>
    </row>
    <row r="1049" spans="1:1">
      <c r="A1049" s="21"/>
    </row>
    <row r="1050" spans="1:1">
      <c r="A1050" s="21"/>
    </row>
    <row r="1051" spans="1:1">
      <c r="A1051" s="21"/>
    </row>
    <row r="1052" spans="1:1">
      <c r="A1052" s="21"/>
    </row>
    <row r="1053" spans="1:1">
      <c r="A1053" s="21"/>
    </row>
    <row r="1054" spans="1:1">
      <c r="A1054" s="21"/>
    </row>
    <row r="1055" spans="1:1">
      <c r="A1055" s="21"/>
    </row>
    <row r="1056" spans="1:1">
      <c r="A1056" s="21"/>
    </row>
    <row r="1057" spans="1:3">
      <c r="A1057" s="21"/>
    </row>
    <row r="1058" spans="1:3">
      <c r="A1058" s="21"/>
    </row>
    <row r="1059" spans="1:3">
      <c r="A1059" s="21"/>
    </row>
    <row r="1060" spans="1:3">
      <c r="A1060" s="21"/>
    </row>
    <row r="1061" spans="1:3">
      <c r="A1061" s="21"/>
    </row>
    <row r="1062" spans="1:3">
      <c r="A1062" s="21"/>
    </row>
    <row r="1063" spans="1:3">
      <c r="A1063" s="21"/>
    </row>
    <row r="1064" spans="1:3">
      <c r="A1064" s="21"/>
    </row>
    <row r="1065" spans="1:3">
      <c r="A1065" s="21"/>
    </row>
    <row r="1066" spans="1:3">
      <c r="A1066" s="21"/>
    </row>
    <row r="1067" spans="1:3">
      <c r="A1067" s="21"/>
    </row>
    <row r="1068" spans="1:3">
      <c r="A1068" s="21"/>
    </row>
    <row r="1069" spans="1:3">
      <c r="A1069" s="21"/>
    </row>
    <row r="1070" spans="1:3">
      <c r="A1070" s="20"/>
      <c r="C1070" s="14"/>
    </row>
    <row r="1071" spans="1:3">
      <c r="A1071" s="21"/>
    </row>
    <row r="1072" spans="1:3">
      <c r="A1072" s="21"/>
    </row>
    <row r="1073" spans="1:1">
      <c r="A1073" s="21"/>
    </row>
    <row r="1074" spans="1:1">
      <c r="A1074" s="21"/>
    </row>
    <row r="1075" spans="1:1">
      <c r="A1075" s="21"/>
    </row>
    <row r="1076" spans="1:1">
      <c r="A1076" s="21"/>
    </row>
    <row r="1077" spans="1:1">
      <c r="A1077" s="21"/>
    </row>
    <row r="1078" spans="1:1">
      <c r="A1078" s="21"/>
    </row>
    <row r="1079" spans="1:1">
      <c r="A1079" s="21"/>
    </row>
    <row r="1080" spans="1:1">
      <c r="A1080" s="21"/>
    </row>
    <row r="1081" spans="1:1">
      <c r="A1081" s="21"/>
    </row>
    <row r="1082" spans="1:1">
      <c r="A1082" s="21"/>
    </row>
    <row r="1083" spans="1:1">
      <c r="A1083" s="21"/>
    </row>
    <row r="1084" spans="1:1">
      <c r="A1084" s="21"/>
    </row>
    <row r="1085" spans="1:1">
      <c r="A1085" s="21"/>
    </row>
    <row r="1086" spans="1:1">
      <c r="A1086" s="21"/>
    </row>
    <row r="1087" spans="1:1">
      <c r="A1087" s="21"/>
    </row>
    <row r="1088" spans="1:1">
      <c r="A1088" s="21"/>
    </row>
    <row r="1089" spans="1:1">
      <c r="A1089" s="21"/>
    </row>
    <row r="1090" spans="1:1">
      <c r="A1090" s="21"/>
    </row>
    <row r="1091" spans="1:1">
      <c r="A1091" s="21"/>
    </row>
    <row r="1092" spans="1:1">
      <c r="A1092" s="21"/>
    </row>
    <row r="1093" spans="1:1">
      <c r="A1093" s="21"/>
    </row>
    <row r="1094" spans="1:1">
      <c r="A1094" s="21"/>
    </row>
    <row r="1095" spans="1:1">
      <c r="A1095" s="21"/>
    </row>
    <row r="1096" spans="1:1">
      <c r="A1096" s="21"/>
    </row>
    <row r="1097" spans="1:1">
      <c r="A1097" s="21"/>
    </row>
    <row r="1098" spans="1:1">
      <c r="A1098" s="21"/>
    </row>
    <row r="1099" spans="1:1">
      <c r="A1099" s="21"/>
    </row>
    <row r="1100" spans="1:1">
      <c r="A1100" s="21"/>
    </row>
    <row r="1101" spans="1:1">
      <c r="A1101" s="21"/>
    </row>
    <row r="1102" spans="1:1">
      <c r="A1102" s="21"/>
    </row>
    <row r="1103" spans="1:1">
      <c r="A1103" s="21"/>
    </row>
    <row r="1104" spans="1:1">
      <c r="A1104" s="21"/>
    </row>
    <row r="1105" spans="1:1">
      <c r="A1105" s="21"/>
    </row>
    <row r="1106" spans="1:1">
      <c r="A1106" s="21"/>
    </row>
    <row r="1107" spans="1:1">
      <c r="A1107" s="21"/>
    </row>
    <row r="1108" spans="1:1">
      <c r="A1108" s="21"/>
    </row>
    <row r="1109" spans="1:1">
      <c r="A1109" s="21"/>
    </row>
    <row r="1110" spans="1:1">
      <c r="A1110" s="21"/>
    </row>
    <row r="1111" spans="1:1">
      <c r="A1111" s="21"/>
    </row>
    <row r="1112" spans="1:1">
      <c r="A1112" s="21"/>
    </row>
    <row r="1113" spans="1:1">
      <c r="A1113" s="21"/>
    </row>
    <row r="1114" spans="1:1">
      <c r="A1114" s="21"/>
    </row>
    <row r="1115" spans="1:1">
      <c r="A1115" s="21"/>
    </row>
    <row r="1116" spans="1:1">
      <c r="A1116" s="21"/>
    </row>
    <row r="1117" spans="1:1">
      <c r="A1117" s="21"/>
    </row>
    <row r="1118" spans="1:1">
      <c r="A1118" s="21"/>
    </row>
    <row r="1119" spans="1:1">
      <c r="A1119" s="21"/>
    </row>
    <row r="1120" spans="1:1">
      <c r="A1120" s="21"/>
    </row>
    <row r="1121" spans="1:1">
      <c r="A1121" s="21"/>
    </row>
    <row r="1122" spans="1:1">
      <c r="A1122" s="21"/>
    </row>
    <row r="1123" spans="1:1">
      <c r="A1123" s="21"/>
    </row>
    <row r="1124" spans="1:1">
      <c r="A1124" s="21"/>
    </row>
    <row r="1125" spans="1:1">
      <c r="A1125" s="21"/>
    </row>
    <row r="1126" spans="1:1">
      <c r="A1126" s="21"/>
    </row>
    <row r="1127" spans="1:1">
      <c r="A1127" s="21"/>
    </row>
    <row r="1128" spans="1:1">
      <c r="A1128" s="21"/>
    </row>
    <row r="1129" spans="1:1">
      <c r="A1129" s="21"/>
    </row>
    <row r="1130" spans="1:1">
      <c r="A1130" s="21"/>
    </row>
    <row r="1131" spans="1:1">
      <c r="A1131" s="21"/>
    </row>
    <row r="1132" spans="1:1">
      <c r="A1132" s="21"/>
    </row>
    <row r="1133" spans="1:1">
      <c r="A1133" s="21"/>
    </row>
    <row r="1134" spans="1:1">
      <c r="A1134" s="21"/>
    </row>
    <row r="1135" spans="1:1">
      <c r="A1135" s="21"/>
    </row>
    <row r="1136" spans="1:1">
      <c r="A1136" s="21"/>
    </row>
    <row r="1137" spans="1:1">
      <c r="A1137" s="21"/>
    </row>
    <row r="1138" spans="1:1">
      <c r="A1138" s="21"/>
    </row>
    <row r="1139" spans="1:1">
      <c r="A1139" s="21"/>
    </row>
    <row r="1140" spans="1:1">
      <c r="A1140" s="21"/>
    </row>
    <row r="1141" spans="1:1">
      <c r="A1141" s="21"/>
    </row>
    <row r="1142" spans="1:1">
      <c r="A1142" s="21"/>
    </row>
    <row r="1143" spans="1:1">
      <c r="A1143" s="21"/>
    </row>
    <row r="1144" spans="1:1">
      <c r="A1144" s="21"/>
    </row>
    <row r="1145" spans="1:1">
      <c r="A1145" s="21"/>
    </row>
    <row r="1146" spans="1:1">
      <c r="A1146" s="21"/>
    </row>
    <row r="1147" spans="1:1">
      <c r="A1147" s="21"/>
    </row>
    <row r="1148" spans="1:1">
      <c r="A1148" s="21"/>
    </row>
    <row r="1149" spans="1:1">
      <c r="A1149" s="21"/>
    </row>
    <row r="1150" spans="1:1">
      <c r="A1150" s="21"/>
    </row>
    <row r="1151" spans="1:1">
      <c r="A1151" s="21"/>
    </row>
    <row r="1152" spans="1:1">
      <c r="A1152" s="21"/>
    </row>
    <row r="1153" spans="1:1">
      <c r="A1153" s="21"/>
    </row>
    <row r="1154" spans="1:1">
      <c r="A1154" s="21"/>
    </row>
    <row r="1155" spans="1:1">
      <c r="A1155" s="21"/>
    </row>
    <row r="1156" spans="1:1">
      <c r="A1156" s="21"/>
    </row>
    <row r="1157" spans="1:1">
      <c r="A1157" s="21"/>
    </row>
    <row r="1158" spans="1:1">
      <c r="A1158" s="21"/>
    </row>
    <row r="1159" spans="1:1">
      <c r="A1159" s="21"/>
    </row>
    <row r="1160" spans="1:1">
      <c r="A1160" s="21"/>
    </row>
    <row r="1161" spans="1:1">
      <c r="A1161" s="21"/>
    </row>
    <row r="1162" spans="1:1">
      <c r="A1162" s="21"/>
    </row>
    <row r="1163" spans="1:1">
      <c r="A1163" s="21"/>
    </row>
    <row r="1164" spans="1:1">
      <c r="A1164" s="21"/>
    </row>
    <row r="1165" spans="1:1">
      <c r="A1165" s="21"/>
    </row>
    <row r="1166" spans="1:1">
      <c r="A1166" s="21"/>
    </row>
    <row r="1167" spans="1:1">
      <c r="A1167" s="21"/>
    </row>
    <row r="1168" spans="1:1">
      <c r="A1168" s="21"/>
    </row>
    <row r="1169" spans="1:1">
      <c r="A1169" s="21"/>
    </row>
    <row r="1170" spans="1:1">
      <c r="A1170" s="21"/>
    </row>
    <row r="1171" spans="1:1">
      <c r="A1171" s="21"/>
    </row>
    <row r="1172" spans="1:1">
      <c r="A1172" s="21"/>
    </row>
    <row r="1173" spans="1:1">
      <c r="A1173" s="21"/>
    </row>
    <row r="1174" spans="1:1">
      <c r="A1174" s="21"/>
    </row>
    <row r="1175" spans="1:1">
      <c r="A1175" s="21"/>
    </row>
    <row r="1176" spans="1:1">
      <c r="A1176" s="21"/>
    </row>
    <row r="1177" spans="1:1">
      <c r="A1177" s="21"/>
    </row>
    <row r="1178" spans="1:1">
      <c r="A1178" s="21"/>
    </row>
    <row r="1179" spans="1:1">
      <c r="A1179" s="21"/>
    </row>
    <row r="1180" spans="1:1">
      <c r="A1180" s="21"/>
    </row>
    <row r="1181" spans="1:1">
      <c r="A1181" s="21"/>
    </row>
    <row r="1182" spans="1:1">
      <c r="A1182" s="21"/>
    </row>
    <row r="1183" spans="1:1">
      <c r="A1183" s="21"/>
    </row>
    <row r="1184" spans="1:1">
      <c r="A1184" s="21"/>
    </row>
    <row r="1185" spans="1:1">
      <c r="A1185" s="21"/>
    </row>
    <row r="1186" spans="1:1">
      <c r="A1186" s="21"/>
    </row>
    <row r="1187" spans="1:1">
      <c r="A1187" s="21"/>
    </row>
    <row r="1188" spans="1:1">
      <c r="A1188" s="21"/>
    </row>
    <row r="1189" spans="1:1">
      <c r="A1189" s="21"/>
    </row>
    <row r="1190" spans="1:1">
      <c r="A1190" s="21"/>
    </row>
    <row r="1191" spans="1:1">
      <c r="A1191" s="21"/>
    </row>
    <row r="1192" spans="1:1">
      <c r="A1192" s="21"/>
    </row>
    <row r="1193" spans="1:1">
      <c r="A1193" s="21"/>
    </row>
    <row r="1194" spans="1:1">
      <c r="A1194" s="21"/>
    </row>
    <row r="1195" spans="1:1">
      <c r="A1195" s="21"/>
    </row>
    <row r="1196" spans="1:1">
      <c r="A1196" s="21"/>
    </row>
    <row r="1197" spans="1:1">
      <c r="A1197" s="21"/>
    </row>
    <row r="1198" spans="1:1">
      <c r="A1198" s="21"/>
    </row>
    <row r="1199" spans="1:1">
      <c r="A1199" s="21"/>
    </row>
    <row r="1200" spans="1:1">
      <c r="A1200" s="21"/>
    </row>
    <row r="1201" spans="1:1">
      <c r="A1201" s="21"/>
    </row>
    <row r="1202" spans="1:1">
      <c r="A1202" s="21"/>
    </row>
    <row r="1203" spans="1:1">
      <c r="A1203" s="21"/>
    </row>
    <row r="1204" spans="1:1">
      <c r="A1204" s="21"/>
    </row>
    <row r="1205" spans="1:1">
      <c r="A1205" s="21"/>
    </row>
    <row r="1206" spans="1:1">
      <c r="A1206" s="21"/>
    </row>
    <row r="1207" spans="1:1">
      <c r="A1207" s="21"/>
    </row>
    <row r="1208" spans="1:1">
      <c r="A1208" s="21"/>
    </row>
    <row r="1209" spans="1:1">
      <c r="A1209" s="21"/>
    </row>
    <row r="1210" spans="1:1">
      <c r="A1210" s="21"/>
    </row>
    <row r="1211" spans="1:1">
      <c r="A1211" s="21"/>
    </row>
    <row r="1212" spans="1:1">
      <c r="A1212" s="21"/>
    </row>
    <row r="1213" spans="1:1">
      <c r="A1213" s="21"/>
    </row>
    <row r="1214" spans="1:1">
      <c r="A1214" s="21"/>
    </row>
    <row r="1215" spans="1:1">
      <c r="A1215" s="21"/>
    </row>
    <row r="1216" spans="1:1">
      <c r="A1216" s="21"/>
    </row>
    <row r="1217" spans="1:1">
      <c r="A1217" s="21"/>
    </row>
    <row r="1218" spans="1:1">
      <c r="A1218" s="21"/>
    </row>
    <row r="1219" spans="1:1">
      <c r="A1219" s="21"/>
    </row>
    <row r="1220" spans="1:1">
      <c r="A1220" s="21"/>
    </row>
    <row r="1221" spans="1:1">
      <c r="A1221" s="21"/>
    </row>
    <row r="1222" spans="1:1">
      <c r="A1222" s="21"/>
    </row>
    <row r="1223" spans="1:1">
      <c r="A1223" s="21"/>
    </row>
    <row r="1224" spans="1:1">
      <c r="A1224" s="21"/>
    </row>
    <row r="1225" spans="1:1">
      <c r="A1225" s="21"/>
    </row>
    <row r="1226" spans="1:1">
      <c r="A1226" s="21"/>
    </row>
    <row r="1227" spans="1:1">
      <c r="A1227" s="21"/>
    </row>
    <row r="1228" spans="1:1">
      <c r="A1228" s="21"/>
    </row>
    <row r="1229" spans="1:1">
      <c r="A1229" s="21"/>
    </row>
    <row r="1230" spans="1:1">
      <c r="A1230" s="21"/>
    </row>
    <row r="1231" spans="1:1">
      <c r="A1231" s="21"/>
    </row>
    <row r="1232" spans="1:1">
      <c r="A1232" s="21"/>
    </row>
    <row r="1233" spans="1:1">
      <c r="A1233" s="21"/>
    </row>
    <row r="1234" spans="1:1">
      <c r="A1234" s="21"/>
    </row>
    <row r="1235" spans="1:1">
      <c r="A1235" s="21"/>
    </row>
    <row r="1236" spans="1:1">
      <c r="A1236" s="21"/>
    </row>
    <row r="1237" spans="1:1">
      <c r="A1237" s="21"/>
    </row>
    <row r="1238" spans="1:1">
      <c r="A1238" s="21"/>
    </row>
    <row r="1239" spans="1:1">
      <c r="A1239" s="21"/>
    </row>
    <row r="1240" spans="1:1">
      <c r="A1240" s="21"/>
    </row>
    <row r="1241" spans="1:1">
      <c r="A1241" s="21"/>
    </row>
    <row r="1242" spans="1:1">
      <c r="A1242" s="21"/>
    </row>
    <row r="1243" spans="1:1">
      <c r="A1243" s="21"/>
    </row>
    <row r="1244" spans="1:1">
      <c r="A1244" s="21"/>
    </row>
    <row r="1245" spans="1:1">
      <c r="A1245" s="21"/>
    </row>
    <row r="1246" spans="1:1">
      <c r="A1246" s="21"/>
    </row>
    <row r="1247" spans="1:1">
      <c r="A1247" s="21"/>
    </row>
    <row r="1248" spans="1:1">
      <c r="A1248" s="21"/>
    </row>
    <row r="1249" spans="1:3">
      <c r="A1249" s="21"/>
    </row>
    <row r="1250" spans="1:3">
      <c r="A1250" s="21"/>
    </row>
    <row r="1251" spans="1:3">
      <c r="A1251" s="21"/>
    </row>
    <row r="1252" spans="1:3">
      <c r="A1252" s="20"/>
      <c r="C1252" s="14"/>
    </row>
    <row r="1253" spans="1:3">
      <c r="A1253" s="21"/>
    </row>
    <row r="1254" spans="1:3">
      <c r="A1254" s="21"/>
    </row>
    <row r="1255" spans="1:3">
      <c r="A1255" s="21"/>
    </row>
    <row r="1256" spans="1:3">
      <c r="A1256" s="21"/>
    </row>
    <row r="1257" spans="1:3">
      <c r="A1257" s="21"/>
    </row>
    <row r="1258" spans="1:3">
      <c r="A1258" s="21"/>
    </row>
    <row r="1259" spans="1:3">
      <c r="A1259" s="21"/>
    </row>
    <row r="1260" spans="1:3">
      <c r="A1260" s="21"/>
    </row>
    <row r="1261" spans="1:3">
      <c r="A1261" s="21"/>
    </row>
    <row r="1262" spans="1:3">
      <c r="A1262" s="21"/>
    </row>
    <row r="1263" spans="1:3">
      <c r="A1263" s="21"/>
    </row>
    <row r="1264" spans="1:3">
      <c r="A1264" s="21"/>
    </row>
    <row r="1265" spans="1:1">
      <c r="A1265" s="21"/>
    </row>
    <row r="1266" spans="1:1">
      <c r="A1266" s="21"/>
    </row>
    <row r="1267" spans="1:1">
      <c r="A1267" s="21"/>
    </row>
    <row r="1268" spans="1:1">
      <c r="A1268" s="21"/>
    </row>
    <row r="1269" spans="1:1">
      <c r="A1269" s="21"/>
    </row>
    <row r="1270" spans="1:1">
      <c r="A1270" s="21"/>
    </row>
    <row r="1271" spans="1:1">
      <c r="A1271" s="21"/>
    </row>
    <row r="1272" spans="1:1">
      <c r="A1272" s="21"/>
    </row>
    <row r="1273" spans="1:1">
      <c r="A1273" s="21"/>
    </row>
    <row r="1274" spans="1:1">
      <c r="A1274" s="21"/>
    </row>
    <row r="1275" spans="1:1">
      <c r="A1275" s="21"/>
    </row>
    <row r="1276" spans="1:1">
      <c r="A1276" s="21"/>
    </row>
    <row r="1277" spans="1:1">
      <c r="A1277" s="21"/>
    </row>
    <row r="1278" spans="1:1">
      <c r="A1278" s="21"/>
    </row>
    <row r="1279" spans="1:1">
      <c r="A1279" s="21"/>
    </row>
    <row r="1280" spans="1:1">
      <c r="A1280" s="21"/>
    </row>
    <row r="1281" spans="1:1">
      <c r="A1281" s="21"/>
    </row>
    <row r="1282" spans="1:1">
      <c r="A1282" s="21"/>
    </row>
    <row r="1283" spans="1:1">
      <c r="A1283" s="21"/>
    </row>
    <row r="1284" spans="1:1">
      <c r="A1284" s="21"/>
    </row>
    <row r="1285" spans="1:1">
      <c r="A1285" s="21"/>
    </row>
    <row r="1286" spans="1:1">
      <c r="A1286" s="21"/>
    </row>
    <row r="1287" spans="1:1">
      <c r="A1287" s="21"/>
    </row>
    <row r="1288" spans="1:1">
      <c r="A1288" s="21"/>
    </row>
    <row r="1289" spans="1:1">
      <c r="A1289" s="21"/>
    </row>
    <row r="1290" spans="1:1">
      <c r="A1290" s="21"/>
    </row>
    <row r="1291" spans="1:1">
      <c r="A1291" s="21"/>
    </row>
    <row r="1292" spans="1:1">
      <c r="A1292" s="21"/>
    </row>
    <row r="1293" spans="1:1">
      <c r="A1293" s="21"/>
    </row>
    <row r="1294" spans="1:1">
      <c r="A1294" s="21"/>
    </row>
    <row r="1295" spans="1:1">
      <c r="A1295" s="21"/>
    </row>
    <row r="1296" spans="1:1">
      <c r="A1296" s="21"/>
    </row>
    <row r="1297" spans="1:1">
      <c r="A1297" s="21"/>
    </row>
    <row r="1298" spans="1:1">
      <c r="A1298" s="21"/>
    </row>
    <row r="1299" spans="1:1">
      <c r="A1299" s="21"/>
    </row>
    <row r="1300" spans="1:1">
      <c r="A1300" s="21"/>
    </row>
    <row r="1301" spans="1:1">
      <c r="A1301" s="21"/>
    </row>
    <row r="1302" spans="1:1">
      <c r="A1302" s="21"/>
    </row>
    <row r="1303" spans="1:1">
      <c r="A1303" s="21"/>
    </row>
    <row r="1304" spans="1:1">
      <c r="A1304" s="21"/>
    </row>
    <row r="1305" spans="1:1">
      <c r="A1305" s="21"/>
    </row>
    <row r="1306" spans="1:1">
      <c r="A1306" s="21"/>
    </row>
    <row r="1307" spans="1:1">
      <c r="A1307" s="21"/>
    </row>
    <row r="1308" spans="1:1">
      <c r="A1308" s="21"/>
    </row>
    <row r="1309" spans="1:1">
      <c r="A1309" s="21"/>
    </row>
    <row r="1310" spans="1:1">
      <c r="A1310" s="21"/>
    </row>
    <row r="1311" spans="1:1">
      <c r="A1311" s="21"/>
    </row>
    <row r="1312" spans="1:1">
      <c r="A1312" s="21"/>
    </row>
    <row r="1313" spans="1:1">
      <c r="A1313" s="21"/>
    </row>
    <row r="1314" spans="1:1">
      <c r="A1314" s="21"/>
    </row>
    <row r="1315" spans="1:1">
      <c r="A1315" s="21"/>
    </row>
    <row r="1316" spans="1:1">
      <c r="A1316" s="21"/>
    </row>
    <row r="1317" spans="1:1">
      <c r="A1317" s="21"/>
    </row>
    <row r="1318" spans="1:1">
      <c r="A1318" s="21"/>
    </row>
    <row r="1319" spans="1:1">
      <c r="A1319" s="21"/>
    </row>
    <row r="1320" spans="1:1">
      <c r="A1320" s="21"/>
    </row>
    <row r="1321" spans="1:1">
      <c r="A1321" s="21"/>
    </row>
    <row r="1322" spans="1:1">
      <c r="A1322" s="21"/>
    </row>
    <row r="1323" spans="1:1">
      <c r="A1323" s="21"/>
    </row>
    <row r="1324" spans="1:1">
      <c r="A1324" s="21"/>
    </row>
    <row r="1325" spans="1:1">
      <c r="A1325" s="21"/>
    </row>
    <row r="1326" spans="1:1">
      <c r="A1326" s="21"/>
    </row>
    <row r="1327" spans="1:1">
      <c r="A1327" s="21"/>
    </row>
    <row r="1328" spans="1:1">
      <c r="A1328" s="21"/>
    </row>
    <row r="1329" spans="1:1">
      <c r="A1329" s="21"/>
    </row>
    <row r="1330" spans="1:1">
      <c r="A1330" s="21"/>
    </row>
    <row r="1331" spans="1:1">
      <c r="A1331" s="21"/>
    </row>
    <row r="1332" spans="1:1">
      <c r="A1332" s="21"/>
    </row>
    <row r="1333" spans="1:1">
      <c r="A1333" s="21"/>
    </row>
    <row r="1334" spans="1:1">
      <c r="A1334" s="21"/>
    </row>
    <row r="1335" spans="1:1">
      <c r="A1335" s="21"/>
    </row>
    <row r="1336" spans="1:1">
      <c r="A1336" s="21"/>
    </row>
    <row r="1337" spans="1:1">
      <c r="A1337" s="21"/>
    </row>
    <row r="1338" spans="1:1">
      <c r="A1338" s="21"/>
    </row>
    <row r="1339" spans="1:1">
      <c r="A1339" s="21"/>
    </row>
    <row r="1340" spans="1:1">
      <c r="A1340" s="21"/>
    </row>
    <row r="1341" spans="1:1">
      <c r="A1341" s="21"/>
    </row>
    <row r="1342" spans="1:1">
      <c r="A1342" s="21"/>
    </row>
    <row r="1343" spans="1:1">
      <c r="A1343" s="21"/>
    </row>
    <row r="1344" spans="1:1">
      <c r="A1344" s="21"/>
    </row>
    <row r="1345" spans="1:1">
      <c r="A1345" s="21"/>
    </row>
    <row r="1346" spans="1:1">
      <c r="A1346" s="21"/>
    </row>
    <row r="1347" spans="1:1">
      <c r="A1347" s="21"/>
    </row>
    <row r="1348" spans="1:1">
      <c r="A1348" s="21"/>
    </row>
    <row r="1349" spans="1:1">
      <c r="A1349" s="21"/>
    </row>
    <row r="1350" spans="1:1">
      <c r="A1350" s="21"/>
    </row>
    <row r="1351" spans="1:1">
      <c r="A1351" s="21"/>
    </row>
    <row r="1352" spans="1:1">
      <c r="A1352" s="21"/>
    </row>
    <row r="1353" spans="1:1">
      <c r="A1353" s="21"/>
    </row>
    <row r="1354" spans="1:1">
      <c r="A1354" s="21"/>
    </row>
    <row r="1355" spans="1:1">
      <c r="A1355" s="21"/>
    </row>
    <row r="1356" spans="1:1">
      <c r="A1356" s="21"/>
    </row>
    <row r="1357" spans="1:1">
      <c r="A1357" s="21"/>
    </row>
    <row r="1358" spans="1:1">
      <c r="A1358" s="21"/>
    </row>
    <row r="1359" spans="1:1">
      <c r="A1359" s="21"/>
    </row>
    <row r="1360" spans="1:1">
      <c r="A1360" s="21"/>
    </row>
    <row r="1361" spans="1:1">
      <c r="A1361" s="21"/>
    </row>
    <row r="1362" spans="1:1">
      <c r="A1362" s="21"/>
    </row>
    <row r="1363" spans="1:1">
      <c r="A1363" s="21"/>
    </row>
    <row r="1364" spans="1:1">
      <c r="A1364" s="21"/>
    </row>
    <row r="1365" spans="1:1">
      <c r="A1365" s="21"/>
    </row>
    <row r="1366" spans="1:1">
      <c r="A1366" s="21"/>
    </row>
    <row r="1367" spans="1:1">
      <c r="A1367" s="21"/>
    </row>
    <row r="1368" spans="1:1">
      <c r="A1368" s="21"/>
    </row>
    <row r="1369" spans="1:1">
      <c r="A1369" s="21"/>
    </row>
    <row r="1370" spans="1:1">
      <c r="A1370" s="21"/>
    </row>
    <row r="1371" spans="1:1">
      <c r="A1371" s="21"/>
    </row>
    <row r="1372" spans="1:1">
      <c r="A1372" s="21"/>
    </row>
    <row r="1373" spans="1:1">
      <c r="A1373" s="21"/>
    </row>
    <row r="1374" spans="1:1">
      <c r="A1374" s="21"/>
    </row>
    <row r="1375" spans="1:1">
      <c r="A1375" s="21"/>
    </row>
    <row r="1376" spans="1:1">
      <c r="A1376" s="21"/>
    </row>
    <row r="1377" spans="1:1">
      <c r="A1377" s="21"/>
    </row>
    <row r="1378" spans="1:1">
      <c r="A1378" s="21"/>
    </row>
    <row r="1379" spans="1:1">
      <c r="A1379" s="21"/>
    </row>
    <row r="1380" spans="1:1">
      <c r="A1380" s="21"/>
    </row>
    <row r="1381" spans="1:1">
      <c r="A1381" s="21"/>
    </row>
    <row r="1382" spans="1:1">
      <c r="A1382" s="21"/>
    </row>
    <row r="1383" spans="1:1">
      <c r="A1383" s="21"/>
    </row>
    <row r="1384" spans="1:1">
      <c r="A1384" s="21"/>
    </row>
    <row r="1385" spans="1:1">
      <c r="A1385" s="21"/>
    </row>
    <row r="1386" spans="1:1">
      <c r="A1386" s="21"/>
    </row>
    <row r="1387" spans="1:1">
      <c r="A1387" s="21"/>
    </row>
    <row r="1388" spans="1:1">
      <c r="A1388" s="21"/>
    </row>
    <row r="1389" spans="1:1">
      <c r="A1389" s="21"/>
    </row>
    <row r="1390" spans="1:1">
      <c r="A1390" s="21"/>
    </row>
    <row r="1391" spans="1:1">
      <c r="A1391" s="21"/>
    </row>
    <row r="1392" spans="1:1">
      <c r="A1392" s="21"/>
    </row>
    <row r="1393" spans="1:1">
      <c r="A1393" s="21"/>
    </row>
    <row r="1394" spans="1:1">
      <c r="A1394" s="21"/>
    </row>
    <row r="1395" spans="1:1">
      <c r="A1395" s="21"/>
    </row>
    <row r="1396" spans="1:1">
      <c r="A1396" s="21"/>
    </row>
    <row r="1397" spans="1:1">
      <c r="A1397" s="21"/>
    </row>
    <row r="1398" spans="1:1">
      <c r="A1398" s="21"/>
    </row>
    <row r="1399" spans="1:1">
      <c r="A1399" s="21"/>
    </row>
    <row r="1400" spans="1:1">
      <c r="A1400" s="21"/>
    </row>
    <row r="1401" spans="1:1">
      <c r="A1401" s="21"/>
    </row>
    <row r="1402" spans="1:1">
      <c r="A1402" s="21"/>
    </row>
    <row r="1403" spans="1:1">
      <c r="A1403" s="21"/>
    </row>
    <row r="1404" spans="1:1">
      <c r="A1404" s="21"/>
    </row>
    <row r="1405" spans="1:1">
      <c r="A1405" s="21"/>
    </row>
    <row r="1406" spans="1:1">
      <c r="A1406" s="21"/>
    </row>
    <row r="1407" spans="1:1">
      <c r="A1407" s="21"/>
    </row>
    <row r="1408" spans="1:1">
      <c r="A1408" s="21"/>
    </row>
    <row r="1409" spans="1:1">
      <c r="A1409" s="21"/>
    </row>
    <row r="1410" spans="1:1">
      <c r="A1410" s="21"/>
    </row>
    <row r="1411" spans="1:1">
      <c r="A1411" s="21"/>
    </row>
    <row r="1412" spans="1:1">
      <c r="A1412" s="21"/>
    </row>
    <row r="1413" spans="1:1">
      <c r="A1413" s="21"/>
    </row>
    <row r="1414" spans="1:1">
      <c r="A1414" s="21"/>
    </row>
    <row r="1415" spans="1:1">
      <c r="A1415" s="21"/>
    </row>
    <row r="1416" spans="1:1">
      <c r="A1416" s="21"/>
    </row>
    <row r="1417" spans="1:1">
      <c r="A1417" s="21"/>
    </row>
    <row r="1418" spans="1:1">
      <c r="A1418" s="21"/>
    </row>
    <row r="1419" spans="1:1">
      <c r="A1419" s="21"/>
    </row>
    <row r="1420" spans="1:1">
      <c r="A1420" s="21"/>
    </row>
    <row r="1421" spans="1:1">
      <c r="A1421" s="21"/>
    </row>
    <row r="1422" spans="1:1">
      <c r="A1422" s="21"/>
    </row>
    <row r="1423" spans="1:1">
      <c r="A1423" s="21"/>
    </row>
    <row r="1424" spans="1:1">
      <c r="A1424" s="21"/>
    </row>
    <row r="1425" spans="1:3">
      <c r="A1425" s="21"/>
    </row>
    <row r="1426" spans="1:3">
      <c r="A1426" s="21"/>
    </row>
    <row r="1427" spans="1:3">
      <c r="A1427" s="21"/>
    </row>
    <row r="1428" spans="1:3">
      <c r="A1428" s="21"/>
    </row>
    <row r="1429" spans="1:3">
      <c r="A1429" s="21"/>
    </row>
    <row r="1430" spans="1:3">
      <c r="A1430" s="21"/>
    </row>
    <row r="1431" spans="1:3">
      <c r="A1431" s="21"/>
    </row>
    <row r="1432" spans="1:3">
      <c r="A1432" s="21"/>
    </row>
    <row r="1433" spans="1:3">
      <c r="A1433" s="21"/>
    </row>
    <row r="1434" spans="1:3">
      <c r="A1434" s="20"/>
      <c r="C1434" s="14"/>
    </row>
    <row r="1435" spans="1:3">
      <c r="A1435" s="21"/>
    </row>
    <row r="1436" spans="1:3">
      <c r="A1436" s="21"/>
    </row>
    <row r="1437" spans="1:3">
      <c r="A1437" s="21"/>
    </row>
    <row r="1438" spans="1:3">
      <c r="A1438" s="21"/>
    </row>
    <row r="1439" spans="1:3">
      <c r="A1439" s="21"/>
    </row>
    <row r="1440" spans="1:3">
      <c r="A1440" s="21"/>
    </row>
    <row r="1441" spans="1:1">
      <c r="A1441" s="21"/>
    </row>
    <row r="1442" spans="1:1">
      <c r="A1442" s="21"/>
    </row>
    <row r="1443" spans="1:1">
      <c r="A1443" s="21"/>
    </row>
    <row r="1444" spans="1:1">
      <c r="A1444" s="21"/>
    </row>
    <row r="1445" spans="1:1">
      <c r="A1445" s="21"/>
    </row>
    <row r="1446" spans="1:1">
      <c r="A1446" s="21"/>
    </row>
    <row r="1447" spans="1:1">
      <c r="A1447" s="21"/>
    </row>
    <row r="1448" spans="1:1">
      <c r="A1448" s="21"/>
    </row>
    <row r="1449" spans="1:1">
      <c r="A1449" s="21"/>
    </row>
    <row r="1450" spans="1:1">
      <c r="A1450" s="21"/>
    </row>
    <row r="1451" spans="1:1">
      <c r="A1451" s="21"/>
    </row>
    <row r="1452" spans="1:1">
      <c r="A1452" s="21"/>
    </row>
    <row r="1453" spans="1:1">
      <c r="A1453" s="21"/>
    </row>
    <row r="1454" spans="1:1">
      <c r="A1454" s="21"/>
    </row>
    <row r="1455" spans="1:1">
      <c r="A1455" s="21"/>
    </row>
    <row r="1456" spans="1:1">
      <c r="A1456" s="21"/>
    </row>
    <row r="1457" spans="1:1">
      <c r="A1457" s="21"/>
    </row>
    <row r="1458" spans="1:1">
      <c r="A1458" s="21"/>
    </row>
    <row r="1459" spans="1:1">
      <c r="A1459" s="21"/>
    </row>
    <row r="1460" spans="1:1">
      <c r="A1460" s="21"/>
    </row>
    <row r="1461" spans="1:1">
      <c r="A1461" s="21"/>
    </row>
    <row r="1462" spans="1:1">
      <c r="A1462" s="21"/>
    </row>
    <row r="1463" spans="1:1">
      <c r="A1463" s="21"/>
    </row>
    <row r="1464" spans="1:1">
      <c r="A1464" s="21"/>
    </row>
    <row r="1465" spans="1:1">
      <c r="A1465" s="21"/>
    </row>
    <row r="1466" spans="1:1">
      <c r="A1466" s="21"/>
    </row>
    <row r="1467" spans="1:1">
      <c r="A1467" s="21"/>
    </row>
    <row r="1468" spans="1:1">
      <c r="A1468" s="21"/>
    </row>
    <row r="1469" spans="1:1">
      <c r="A1469" s="21"/>
    </row>
    <row r="1470" spans="1:1">
      <c r="A1470" s="21"/>
    </row>
    <row r="1471" spans="1:1">
      <c r="A1471" s="21"/>
    </row>
    <row r="1472" spans="1:1">
      <c r="A1472" s="21"/>
    </row>
    <row r="1473" spans="1:1">
      <c r="A1473" s="21"/>
    </row>
    <row r="1474" spans="1:1">
      <c r="A1474" s="21"/>
    </row>
    <row r="1475" spans="1:1">
      <c r="A1475" s="21"/>
    </row>
    <row r="1476" spans="1:1">
      <c r="A1476" s="21"/>
    </row>
    <row r="1477" spans="1:1">
      <c r="A1477" s="21"/>
    </row>
    <row r="1478" spans="1:1">
      <c r="A1478" s="21"/>
    </row>
    <row r="1479" spans="1:1">
      <c r="A1479" s="21"/>
    </row>
    <row r="1480" spans="1:1">
      <c r="A1480" s="21"/>
    </row>
    <row r="1481" spans="1:1">
      <c r="A1481" s="21"/>
    </row>
    <row r="1482" spans="1:1">
      <c r="A1482" s="21"/>
    </row>
    <row r="1483" spans="1:1">
      <c r="A1483" s="21"/>
    </row>
    <row r="1484" spans="1:1">
      <c r="A1484" s="21"/>
    </row>
    <row r="1485" spans="1:1">
      <c r="A1485" s="21"/>
    </row>
    <row r="1486" spans="1:1">
      <c r="A1486" s="21"/>
    </row>
    <row r="1487" spans="1:1">
      <c r="A1487" s="21"/>
    </row>
    <row r="1488" spans="1:1">
      <c r="A1488" s="21"/>
    </row>
    <row r="1489" spans="1:1">
      <c r="A1489" s="21"/>
    </row>
    <row r="1490" spans="1:1">
      <c r="A1490" s="21"/>
    </row>
    <row r="1491" spans="1:1">
      <c r="A1491" s="21"/>
    </row>
    <row r="1492" spans="1:1">
      <c r="A1492" s="21"/>
    </row>
    <row r="1493" spans="1:1">
      <c r="A1493" s="21"/>
    </row>
    <row r="1494" spans="1:1">
      <c r="A1494" s="21"/>
    </row>
    <row r="1495" spans="1:1">
      <c r="A1495" s="21"/>
    </row>
    <row r="1496" spans="1:1">
      <c r="A1496" s="21"/>
    </row>
    <row r="1497" spans="1:1">
      <c r="A1497" s="21"/>
    </row>
    <row r="1498" spans="1:1">
      <c r="A1498" s="21"/>
    </row>
    <row r="1499" spans="1:1">
      <c r="A1499" s="21"/>
    </row>
    <row r="1500" spans="1:1">
      <c r="A1500" s="21"/>
    </row>
    <row r="1501" spans="1:1">
      <c r="A1501" s="21"/>
    </row>
    <row r="1502" spans="1:1">
      <c r="A1502" s="21"/>
    </row>
    <row r="1503" spans="1:1">
      <c r="A1503" s="21"/>
    </row>
    <row r="1504" spans="1:1">
      <c r="A1504" s="21"/>
    </row>
    <row r="1505" spans="1:1">
      <c r="A1505" s="21"/>
    </row>
    <row r="1506" spans="1:1">
      <c r="A1506" s="21"/>
    </row>
    <row r="1507" spans="1:1">
      <c r="A1507" s="21"/>
    </row>
    <row r="1508" spans="1:1">
      <c r="A1508" s="21"/>
    </row>
    <row r="1509" spans="1:1">
      <c r="A1509" s="21"/>
    </row>
    <row r="1510" spans="1:1">
      <c r="A1510" s="21"/>
    </row>
    <row r="1511" spans="1:1">
      <c r="A1511" s="21"/>
    </row>
    <row r="1512" spans="1:1">
      <c r="A1512" s="21"/>
    </row>
    <row r="1513" spans="1:1">
      <c r="A1513" s="21"/>
    </row>
    <row r="1514" spans="1:1">
      <c r="A1514" s="21"/>
    </row>
    <row r="1515" spans="1:1">
      <c r="A1515" s="21"/>
    </row>
    <row r="1516" spans="1:1">
      <c r="A1516" s="21"/>
    </row>
    <row r="1517" spans="1:1">
      <c r="A1517" s="21"/>
    </row>
    <row r="1518" spans="1:1">
      <c r="A1518" s="21"/>
    </row>
    <row r="1519" spans="1:1">
      <c r="A1519" s="21"/>
    </row>
    <row r="1520" spans="1:1">
      <c r="A1520" s="21"/>
    </row>
    <row r="1521" spans="1:1">
      <c r="A1521" s="21"/>
    </row>
    <row r="1522" spans="1:1">
      <c r="A1522" s="21"/>
    </row>
    <row r="1523" spans="1:1">
      <c r="A1523" s="21"/>
    </row>
    <row r="1524" spans="1:1">
      <c r="A1524" s="21"/>
    </row>
    <row r="1525" spans="1:1">
      <c r="A1525" s="21"/>
    </row>
    <row r="1526" spans="1:1">
      <c r="A1526" s="21"/>
    </row>
    <row r="1527" spans="1:1">
      <c r="A1527" s="21"/>
    </row>
    <row r="1528" spans="1:1">
      <c r="A1528" s="21"/>
    </row>
    <row r="1529" spans="1:1">
      <c r="A1529" s="21"/>
    </row>
    <row r="1530" spans="1:1">
      <c r="A1530" s="21"/>
    </row>
    <row r="1531" spans="1:1">
      <c r="A1531" s="21"/>
    </row>
    <row r="1532" spans="1:1">
      <c r="A1532" s="21"/>
    </row>
    <row r="1533" spans="1:1">
      <c r="A1533" s="21"/>
    </row>
    <row r="1534" spans="1:1">
      <c r="A1534" s="21"/>
    </row>
    <row r="1535" spans="1:1">
      <c r="A1535" s="21"/>
    </row>
    <row r="1536" spans="1:1">
      <c r="A1536" s="21"/>
    </row>
    <row r="1537" spans="1:1">
      <c r="A1537" s="21"/>
    </row>
    <row r="1538" spans="1:1">
      <c r="A1538" s="21"/>
    </row>
    <row r="1539" spans="1:1">
      <c r="A1539" s="21"/>
    </row>
    <row r="1540" spans="1:1">
      <c r="A1540" s="21"/>
    </row>
    <row r="1541" spans="1:1">
      <c r="A1541" s="21"/>
    </row>
    <row r="1542" spans="1:1">
      <c r="A1542" s="21"/>
    </row>
    <row r="1543" spans="1:1">
      <c r="A1543" s="21"/>
    </row>
    <row r="1544" spans="1:1">
      <c r="A1544" s="21"/>
    </row>
    <row r="1545" spans="1:1">
      <c r="A1545" s="21"/>
    </row>
    <row r="1546" spans="1:1">
      <c r="A1546" s="21"/>
    </row>
    <row r="1547" spans="1:1">
      <c r="A1547" s="21"/>
    </row>
    <row r="1548" spans="1:1">
      <c r="A1548" s="21"/>
    </row>
    <row r="1549" spans="1:1">
      <c r="A1549" s="21"/>
    </row>
    <row r="1550" spans="1:1">
      <c r="A1550" s="21"/>
    </row>
    <row r="1551" spans="1:1">
      <c r="A1551" s="21"/>
    </row>
    <row r="1552" spans="1:1">
      <c r="A1552" s="21"/>
    </row>
    <row r="1553" spans="1:1">
      <c r="A1553" s="21"/>
    </row>
    <row r="1554" spans="1:1">
      <c r="A1554" s="21"/>
    </row>
    <row r="1555" spans="1:1">
      <c r="A1555" s="21"/>
    </row>
    <row r="1556" spans="1:1">
      <c r="A1556" s="21"/>
    </row>
    <row r="1557" spans="1:1">
      <c r="A1557" s="21"/>
    </row>
    <row r="1558" spans="1:1">
      <c r="A1558" s="21"/>
    </row>
    <row r="1559" spans="1:1">
      <c r="A1559" s="21"/>
    </row>
    <row r="1560" spans="1:1">
      <c r="A1560" s="21"/>
    </row>
    <row r="1561" spans="1:1">
      <c r="A1561" s="21"/>
    </row>
    <row r="1562" spans="1:1">
      <c r="A1562" s="21"/>
    </row>
    <row r="1563" spans="1:1">
      <c r="A1563" s="21"/>
    </row>
    <row r="1564" spans="1:1">
      <c r="A1564" s="21"/>
    </row>
    <row r="1565" spans="1:1">
      <c r="A1565" s="21"/>
    </row>
    <row r="1566" spans="1:1">
      <c r="A1566" s="21"/>
    </row>
    <row r="1567" spans="1:1">
      <c r="A1567" s="21"/>
    </row>
    <row r="1568" spans="1:1">
      <c r="A1568" s="21"/>
    </row>
    <row r="1569" spans="1:1">
      <c r="A1569" s="21"/>
    </row>
    <row r="1570" spans="1:1">
      <c r="A1570" s="21"/>
    </row>
    <row r="1571" spans="1:1">
      <c r="A1571" s="21"/>
    </row>
    <row r="1572" spans="1:1">
      <c r="A1572" s="21"/>
    </row>
    <row r="1573" spans="1:1">
      <c r="A1573" s="21"/>
    </row>
    <row r="1574" spans="1:1">
      <c r="A1574" s="21"/>
    </row>
    <row r="1575" spans="1:1">
      <c r="A1575" s="21"/>
    </row>
    <row r="1576" spans="1:1">
      <c r="A1576" s="21"/>
    </row>
    <row r="1577" spans="1:1">
      <c r="A1577" s="21"/>
    </row>
    <row r="1578" spans="1:1">
      <c r="A1578" s="21"/>
    </row>
    <row r="1579" spans="1:1">
      <c r="A1579" s="21"/>
    </row>
    <row r="1580" spans="1:1">
      <c r="A1580" s="21"/>
    </row>
    <row r="1581" spans="1:1">
      <c r="A1581" s="21"/>
    </row>
    <row r="1582" spans="1:1">
      <c r="A1582" s="21"/>
    </row>
    <row r="1583" spans="1:1">
      <c r="A1583" s="21"/>
    </row>
    <row r="1584" spans="1:1">
      <c r="A1584" s="21"/>
    </row>
    <row r="1585" spans="1:1">
      <c r="A1585" s="21"/>
    </row>
    <row r="1586" spans="1:1">
      <c r="A1586" s="21"/>
    </row>
    <row r="1587" spans="1:1">
      <c r="A1587" s="21"/>
    </row>
    <row r="1588" spans="1:1">
      <c r="A1588" s="21"/>
    </row>
    <row r="1589" spans="1:1">
      <c r="A1589" s="21"/>
    </row>
    <row r="1590" spans="1:1">
      <c r="A1590" s="21"/>
    </row>
    <row r="1591" spans="1:1">
      <c r="A1591" s="21"/>
    </row>
    <row r="1592" spans="1:1">
      <c r="A1592" s="21"/>
    </row>
    <row r="1593" spans="1:1">
      <c r="A1593" s="21"/>
    </row>
    <row r="1594" spans="1:1">
      <c r="A1594" s="21"/>
    </row>
    <row r="1595" spans="1:1">
      <c r="A1595" s="21"/>
    </row>
    <row r="1596" spans="1:1">
      <c r="A1596" s="21"/>
    </row>
    <row r="1597" spans="1:1">
      <c r="A1597" s="21"/>
    </row>
    <row r="1598" spans="1:1">
      <c r="A1598" s="21"/>
    </row>
    <row r="1599" spans="1:1">
      <c r="A1599" s="21"/>
    </row>
    <row r="1600" spans="1:1">
      <c r="A1600" s="21"/>
    </row>
    <row r="1601" spans="1:1">
      <c r="A1601" s="21"/>
    </row>
    <row r="1602" spans="1:1">
      <c r="A1602" s="21"/>
    </row>
    <row r="1603" spans="1:1">
      <c r="A1603" s="21"/>
    </row>
    <row r="1604" spans="1:1">
      <c r="A1604" s="21"/>
    </row>
    <row r="1605" spans="1:1">
      <c r="A1605" s="21"/>
    </row>
    <row r="1606" spans="1:1">
      <c r="A1606" s="21"/>
    </row>
    <row r="1607" spans="1:1">
      <c r="A1607" s="21"/>
    </row>
    <row r="1608" spans="1:1">
      <c r="A1608" s="21"/>
    </row>
    <row r="1609" spans="1:1">
      <c r="A1609" s="21"/>
    </row>
    <row r="1610" spans="1:1">
      <c r="A1610" s="21"/>
    </row>
    <row r="1611" spans="1:1">
      <c r="A1611" s="21"/>
    </row>
    <row r="1612" spans="1:1">
      <c r="A1612" s="21"/>
    </row>
    <row r="1613" spans="1:1">
      <c r="A1613" s="21"/>
    </row>
    <row r="1614" spans="1:1">
      <c r="A1614" s="21"/>
    </row>
    <row r="1615" spans="1:1">
      <c r="A1615" s="2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191"/>
  <sheetViews>
    <sheetView tabSelected="1" workbookViewId="0"/>
  </sheetViews>
  <sheetFormatPr baseColWidth="10" defaultRowHeight="14.4"/>
  <cols>
    <col min="1" max="1" width="5.44140625" customWidth="1"/>
    <col min="2" max="2" width="25.109375" bestFit="1" customWidth="1"/>
    <col min="3" max="3" width="9.109375" bestFit="1" customWidth="1"/>
    <col min="4" max="4" width="18.6640625" style="3" bestFit="1" customWidth="1"/>
    <col min="5" max="5" width="18.5546875" bestFit="1" customWidth="1"/>
    <col min="6" max="6" width="18.6640625" bestFit="1" customWidth="1"/>
    <col min="7" max="7" width="19.109375" bestFit="1" customWidth="1"/>
    <col min="8" max="8" width="19.109375" style="30" bestFit="1" customWidth="1"/>
    <col min="9" max="9" width="17.88671875" bestFit="1" customWidth="1"/>
    <col min="10" max="10" width="17.44140625" bestFit="1" customWidth="1"/>
    <col min="11" max="11" width="17.88671875" bestFit="1" customWidth="1"/>
    <col min="12" max="12" width="17.33203125" bestFit="1" customWidth="1"/>
    <col min="13" max="13" width="13.33203125" customWidth="1"/>
    <col min="14" max="14" width="31" customWidth="1"/>
    <col min="15" max="15" width="12.44140625" bestFit="1" customWidth="1"/>
  </cols>
  <sheetData>
    <row r="3" spans="1:24" ht="18">
      <c r="A3" s="35" t="s">
        <v>192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4" s="7" customFormat="1" ht="87.75" customHeight="1">
      <c r="A4" s="8" t="s">
        <v>135</v>
      </c>
      <c r="B4" s="8" t="s">
        <v>134</v>
      </c>
      <c r="C4" s="8" t="s">
        <v>125</v>
      </c>
      <c r="D4" s="9" t="s">
        <v>124</v>
      </c>
      <c r="E4" s="10" t="s">
        <v>126</v>
      </c>
      <c r="F4" s="10" t="s">
        <v>127</v>
      </c>
      <c r="G4" s="10" t="s">
        <v>128</v>
      </c>
      <c r="H4" s="27" t="s">
        <v>129</v>
      </c>
      <c r="I4" s="10" t="s">
        <v>130</v>
      </c>
      <c r="J4" s="10" t="s">
        <v>131</v>
      </c>
      <c r="K4" s="10" t="s">
        <v>132</v>
      </c>
      <c r="L4" s="10" t="s">
        <v>133</v>
      </c>
      <c r="M4" s="12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>
      <c r="A5" s="15">
        <v>1</v>
      </c>
      <c r="B5" s="15" t="s">
        <v>44</v>
      </c>
      <c r="C5" s="16">
        <f t="shared" ref="C5:C36" si="0">+D5/$D$187*100</f>
        <v>6.4617126725222489</v>
      </c>
      <c r="D5" s="17">
        <v>4582922398</v>
      </c>
      <c r="E5" s="17">
        <v>4150673343</v>
      </c>
      <c r="F5" s="17">
        <v>1563736497</v>
      </c>
      <c r="G5" s="17">
        <v>-3140531458</v>
      </c>
      <c r="H5" s="17">
        <v>-1382297855</v>
      </c>
      <c r="I5" s="17">
        <v>-371007529</v>
      </c>
      <c r="J5" s="17">
        <v>655046210</v>
      </c>
      <c r="K5" s="17">
        <v>-121500000</v>
      </c>
      <c r="L5" s="17">
        <v>162538681</v>
      </c>
    </row>
    <row r="6" spans="1:24">
      <c r="A6" s="15">
        <v>2</v>
      </c>
      <c r="B6" s="15" t="s">
        <v>23</v>
      </c>
      <c r="C6" s="16">
        <f t="shared" si="0"/>
        <v>5.2737785456539603</v>
      </c>
      <c r="D6" s="17">
        <v>3740388817</v>
      </c>
      <c r="E6" s="17">
        <v>3656536208</v>
      </c>
      <c r="F6" s="17">
        <v>1495021306</v>
      </c>
      <c r="G6" s="17">
        <v>-2007146223</v>
      </c>
      <c r="H6" s="17">
        <v>-1922639484</v>
      </c>
      <c r="I6" s="17">
        <v>-284570630</v>
      </c>
      <c r="J6" s="17">
        <v>428584162</v>
      </c>
      <c r="K6" s="17">
        <v>-54218630</v>
      </c>
      <c r="L6" s="17">
        <v>89794902</v>
      </c>
    </row>
    <row r="7" spans="1:24">
      <c r="A7" s="15">
        <v>3</v>
      </c>
      <c r="B7" s="15" t="s">
        <v>147</v>
      </c>
      <c r="C7" s="16">
        <f t="shared" si="0"/>
        <v>4.9041155441656628</v>
      </c>
      <c r="D7" s="17">
        <v>3478208040</v>
      </c>
      <c r="E7" s="17">
        <v>3257068916</v>
      </c>
      <c r="F7" s="17">
        <v>780573400</v>
      </c>
      <c r="G7" s="17">
        <v>-3026374600</v>
      </c>
      <c r="H7" s="17">
        <v>-644738242</v>
      </c>
      <c r="I7" s="17">
        <v>-460261401</v>
      </c>
      <c r="J7" s="17">
        <v>477764576</v>
      </c>
      <c r="K7" s="17">
        <v>-3952587</v>
      </c>
      <c r="L7" s="17">
        <v>13550588</v>
      </c>
    </row>
    <row r="8" spans="1:24">
      <c r="A8" s="15">
        <v>4</v>
      </c>
      <c r="B8" s="15" t="s">
        <v>159</v>
      </c>
      <c r="C8" s="16">
        <f t="shared" si="0"/>
        <v>4.706044276842257</v>
      </c>
      <c r="D8" s="17">
        <v>3337727444</v>
      </c>
      <c r="E8" s="17">
        <v>3332054085</v>
      </c>
      <c r="F8" s="17">
        <v>1241487102</v>
      </c>
      <c r="G8" s="17">
        <v>-3024590527</v>
      </c>
      <c r="H8" s="17">
        <v>-461201009</v>
      </c>
      <c r="I8" s="17">
        <v>-193727386</v>
      </c>
      <c r="J8" s="17">
        <v>712174079</v>
      </c>
      <c r="K8" s="17">
        <v>-222566512</v>
      </c>
      <c r="L8" s="17">
        <v>295880181</v>
      </c>
    </row>
    <row r="9" spans="1:24">
      <c r="A9" s="15">
        <v>5</v>
      </c>
      <c r="B9" s="15" t="s">
        <v>92</v>
      </c>
      <c r="C9" s="16">
        <f t="shared" si="0"/>
        <v>4.705937424840271</v>
      </c>
      <c r="D9" s="17">
        <v>3337651660</v>
      </c>
      <c r="E9" s="17">
        <v>2524241216</v>
      </c>
      <c r="F9" s="17">
        <v>1669230239</v>
      </c>
      <c r="G9" s="17">
        <v>-1384281576</v>
      </c>
      <c r="H9" s="17">
        <v>-1332710964</v>
      </c>
      <c r="I9" s="17">
        <v>-193291075</v>
      </c>
      <c r="J9" s="17">
        <v>167999111</v>
      </c>
      <c r="K9" s="17">
        <v>0</v>
      </c>
      <c r="L9" s="17">
        <v>-25291964</v>
      </c>
    </row>
    <row r="10" spans="1:24">
      <c r="A10" s="15">
        <v>6</v>
      </c>
      <c r="B10" s="15" t="s">
        <v>149</v>
      </c>
      <c r="C10" s="16">
        <f t="shared" si="0"/>
        <v>4.0533641821526301</v>
      </c>
      <c r="D10" s="17">
        <v>2874818866</v>
      </c>
      <c r="E10" s="17">
        <v>2857457862</v>
      </c>
      <c r="F10" s="17">
        <v>346225631</v>
      </c>
      <c r="G10" s="17">
        <v>-2448918912</v>
      </c>
      <c r="H10" s="17">
        <v>-441343613</v>
      </c>
      <c r="I10" s="17">
        <v>-144566123</v>
      </c>
      <c r="J10" s="17">
        <v>246080371</v>
      </c>
      <c r="K10" s="17">
        <v>-29398008</v>
      </c>
      <c r="L10" s="17">
        <v>72116240</v>
      </c>
    </row>
    <row r="11" spans="1:24">
      <c r="A11" s="15">
        <v>7</v>
      </c>
      <c r="B11" s="15" t="s">
        <v>4</v>
      </c>
      <c r="C11" s="16">
        <f t="shared" si="0"/>
        <v>3.3330602578316668</v>
      </c>
      <c r="D11" s="17">
        <v>2363948582</v>
      </c>
      <c r="E11" s="17">
        <v>1362967439</v>
      </c>
      <c r="F11" s="17">
        <v>447665152</v>
      </c>
      <c r="G11" s="17">
        <v>-858779360</v>
      </c>
      <c r="H11" s="17">
        <v>-618924229</v>
      </c>
      <c r="I11" s="17">
        <v>-115506834</v>
      </c>
      <c r="J11" s="17">
        <v>89516277</v>
      </c>
      <c r="K11" s="17">
        <v>3855185</v>
      </c>
      <c r="L11" s="17">
        <v>-22135372</v>
      </c>
    </row>
    <row r="12" spans="1:24">
      <c r="A12" s="15">
        <v>8</v>
      </c>
      <c r="B12" s="15" t="s">
        <v>89</v>
      </c>
      <c r="C12" s="16">
        <f t="shared" si="0"/>
        <v>3.1950641528515336</v>
      </c>
      <c r="D12" s="17">
        <v>2266075855</v>
      </c>
      <c r="E12" s="17">
        <v>1982969890</v>
      </c>
      <c r="F12" s="17">
        <v>2381172268</v>
      </c>
      <c r="G12" s="17">
        <v>-1241953965</v>
      </c>
      <c r="H12" s="17">
        <v>-1008124765</v>
      </c>
      <c r="I12" s="17">
        <v>-362321168</v>
      </c>
      <c r="J12" s="17">
        <v>447533418</v>
      </c>
      <c r="K12" s="17">
        <v>0</v>
      </c>
      <c r="L12" s="17">
        <v>85212250</v>
      </c>
    </row>
    <row r="13" spans="1:24">
      <c r="A13" s="15">
        <v>9</v>
      </c>
      <c r="B13" s="15" t="s">
        <v>67</v>
      </c>
      <c r="C13" s="16">
        <f t="shared" si="0"/>
        <v>2.9836878599036134</v>
      </c>
      <c r="D13" s="17">
        <v>2116158767</v>
      </c>
      <c r="E13" s="17">
        <v>1274462412</v>
      </c>
      <c r="F13" s="17">
        <v>960245954</v>
      </c>
      <c r="G13" s="17">
        <v>-597764628</v>
      </c>
      <c r="H13" s="17">
        <v>-534138146</v>
      </c>
      <c r="I13" s="17">
        <v>117077729</v>
      </c>
      <c r="J13" s="17">
        <v>256802838</v>
      </c>
      <c r="K13" s="17">
        <v>-134108625</v>
      </c>
      <c r="L13" s="17">
        <v>239771942</v>
      </c>
    </row>
    <row r="14" spans="1:24">
      <c r="A14" s="15">
        <v>10</v>
      </c>
      <c r="B14" s="15" t="s">
        <v>139</v>
      </c>
      <c r="C14" s="16">
        <f t="shared" si="0"/>
        <v>2.6792454429321979</v>
      </c>
      <c r="D14" s="17">
        <v>1900235212</v>
      </c>
      <c r="E14" s="17">
        <v>1917184562</v>
      </c>
      <c r="F14" s="17">
        <v>607722142</v>
      </c>
      <c r="G14" s="17">
        <v>-1696439625</v>
      </c>
      <c r="H14" s="17">
        <v>-339288708</v>
      </c>
      <c r="I14" s="17">
        <v>-165788816</v>
      </c>
      <c r="J14" s="17">
        <v>304375110</v>
      </c>
      <c r="K14" s="17">
        <v>-50704119</v>
      </c>
      <c r="L14" s="17">
        <v>87882175</v>
      </c>
    </row>
    <row r="15" spans="1:24">
      <c r="A15" s="15">
        <v>11</v>
      </c>
      <c r="B15" s="15" t="s">
        <v>169</v>
      </c>
      <c r="C15" s="16">
        <f t="shared" si="0"/>
        <v>2.3952103427457248</v>
      </c>
      <c r="D15" s="17">
        <v>1698785397</v>
      </c>
      <c r="E15" s="17">
        <v>1597574429</v>
      </c>
      <c r="F15" s="17">
        <v>947446799</v>
      </c>
      <c r="G15" s="17">
        <v>-958707844</v>
      </c>
      <c r="H15" s="17">
        <v>-722299302</v>
      </c>
      <c r="I15" s="17">
        <v>-83414362</v>
      </c>
      <c r="J15" s="17">
        <v>238160332</v>
      </c>
      <c r="K15" s="17">
        <v>0</v>
      </c>
      <c r="L15" s="17">
        <v>154745970</v>
      </c>
    </row>
    <row r="16" spans="1:24">
      <c r="A16" s="15">
        <v>12</v>
      </c>
      <c r="B16" s="15" t="s">
        <v>164</v>
      </c>
      <c r="C16" s="16">
        <f t="shared" si="0"/>
        <v>2.3753235995410815</v>
      </c>
      <c r="D16" s="17">
        <v>1684680870</v>
      </c>
      <c r="E16" s="17">
        <v>1535611134</v>
      </c>
      <c r="F16" s="17">
        <v>899568328</v>
      </c>
      <c r="G16" s="17">
        <v>-967364396</v>
      </c>
      <c r="H16" s="17">
        <v>-614258817</v>
      </c>
      <c r="I16" s="17">
        <v>-48756358</v>
      </c>
      <c r="J16" s="17">
        <v>191821214</v>
      </c>
      <c r="K16" s="17">
        <v>-45247076</v>
      </c>
      <c r="L16" s="17">
        <v>97817780</v>
      </c>
    </row>
    <row r="17" spans="1:12">
      <c r="A17" s="15">
        <v>13</v>
      </c>
      <c r="B17" s="15" t="s">
        <v>83</v>
      </c>
      <c r="C17" s="16">
        <f t="shared" si="0"/>
        <v>2.3652421630660632</v>
      </c>
      <c r="D17" s="17">
        <v>1677530685</v>
      </c>
      <c r="E17" s="17">
        <v>1643537392</v>
      </c>
      <c r="F17" s="17">
        <v>361834717</v>
      </c>
      <c r="G17" s="17">
        <v>-974388035</v>
      </c>
      <c r="H17" s="17">
        <v>-799124824</v>
      </c>
      <c r="I17" s="17">
        <v>-129419096</v>
      </c>
      <c r="J17" s="17">
        <v>112712546</v>
      </c>
      <c r="K17" s="17">
        <v>5011964</v>
      </c>
      <c r="L17" s="17">
        <v>-11694586</v>
      </c>
    </row>
    <row r="18" spans="1:12">
      <c r="A18" s="15">
        <v>14</v>
      </c>
      <c r="B18" s="15" t="s">
        <v>114</v>
      </c>
      <c r="C18" s="16">
        <f t="shared" si="0"/>
        <v>2.3353519792568473</v>
      </c>
      <c r="D18" s="17">
        <v>1656331291</v>
      </c>
      <c r="E18" s="17">
        <v>958918858</v>
      </c>
      <c r="F18" s="17">
        <v>290858723</v>
      </c>
      <c r="G18" s="17">
        <v>-728915271</v>
      </c>
      <c r="H18" s="17">
        <v>-544126317</v>
      </c>
      <c r="I18" s="17">
        <v>-312175221</v>
      </c>
      <c r="J18" s="17">
        <v>139707826</v>
      </c>
      <c r="K18" s="17">
        <v>45750032</v>
      </c>
      <c r="L18" s="17">
        <v>-126717363</v>
      </c>
    </row>
    <row r="19" spans="1:12">
      <c r="A19" s="15">
        <v>15</v>
      </c>
      <c r="B19" s="15" t="s">
        <v>144</v>
      </c>
      <c r="C19" s="16">
        <f t="shared" si="0"/>
        <v>2.1303017791139025</v>
      </c>
      <c r="D19" s="17">
        <v>1510900938</v>
      </c>
      <c r="E19" s="17">
        <v>1478271574</v>
      </c>
      <c r="F19" s="17">
        <v>663483573</v>
      </c>
      <c r="G19" s="17">
        <v>-1394839974</v>
      </c>
      <c r="H19" s="17">
        <v>-255220498</v>
      </c>
      <c r="I19" s="17">
        <v>-211437751</v>
      </c>
      <c r="J19" s="17">
        <v>363182168</v>
      </c>
      <c r="K19" s="17">
        <v>-44725912</v>
      </c>
      <c r="L19" s="17">
        <v>107018505</v>
      </c>
    </row>
    <row r="20" spans="1:12">
      <c r="A20" s="15">
        <v>16</v>
      </c>
      <c r="B20" s="15" t="s">
        <v>88</v>
      </c>
      <c r="C20" s="16">
        <f t="shared" si="0"/>
        <v>2.0742959996363144</v>
      </c>
      <c r="D20" s="17">
        <v>1471179249</v>
      </c>
      <c r="E20" s="17">
        <v>1295591643</v>
      </c>
      <c r="F20" s="17">
        <v>470329645</v>
      </c>
      <c r="G20" s="17">
        <v>-830129425</v>
      </c>
      <c r="H20" s="17">
        <v>-646251140</v>
      </c>
      <c r="I20" s="17">
        <v>-179765338</v>
      </c>
      <c r="J20" s="17">
        <v>205851545</v>
      </c>
      <c r="K20" s="17">
        <v>-38828437</v>
      </c>
      <c r="L20" s="17">
        <v>-23811086</v>
      </c>
    </row>
    <row r="21" spans="1:12">
      <c r="A21" s="15">
        <v>17</v>
      </c>
      <c r="B21" s="15" t="s">
        <v>94</v>
      </c>
      <c r="C21" s="16">
        <f t="shared" si="0"/>
        <v>2.0460394202851035</v>
      </c>
      <c r="D21" s="17">
        <v>1451138477</v>
      </c>
      <c r="E21" s="17">
        <v>1249928314</v>
      </c>
      <c r="F21" s="17">
        <v>1512258194</v>
      </c>
      <c r="G21" s="17">
        <v>-844441801</v>
      </c>
      <c r="H21" s="17">
        <v>-645983090</v>
      </c>
      <c r="I21" s="17">
        <v>-182533817</v>
      </c>
      <c r="J21" s="17">
        <v>311350689</v>
      </c>
      <c r="K21" s="17">
        <v>0</v>
      </c>
      <c r="L21" s="17">
        <v>128816872</v>
      </c>
    </row>
    <row r="22" spans="1:12">
      <c r="A22" s="15">
        <v>18</v>
      </c>
      <c r="B22" s="15" t="s">
        <v>63</v>
      </c>
      <c r="C22" s="16">
        <f t="shared" si="0"/>
        <v>1.9569566098566118</v>
      </c>
      <c r="D22" s="17">
        <v>1387957146</v>
      </c>
      <c r="E22" s="17">
        <v>622415432</v>
      </c>
      <c r="F22" s="17">
        <v>438104324</v>
      </c>
      <c r="G22" s="17">
        <v>-368873248</v>
      </c>
      <c r="H22" s="17">
        <v>-419586169</v>
      </c>
      <c r="I22" s="17">
        <v>-172798016</v>
      </c>
      <c r="J22" s="17">
        <v>155295342</v>
      </c>
      <c r="K22" s="17">
        <v>15592326</v>
      </c>
      <c r="L22" s="17">
        <v>-1910348</v>
      </c>
    </row>
    <row r="23" spans="1:12">
      <c r="A23" s="15">
        <v>19</v>
      </c>
      <c r="B23" s="15" t="s">
        <v>182</v>
      </c>
      <c r="C23" s="16">
        <f t="shared" si="0"/>
        <v>1.9100092728593574</v>
      </c>
      <c r="D23" s="17">
        <v>1354660091</v>
      </c>
      <c r="E23" s="17">
        <v>1347226838</v>
      </c>
      <c r="F23" s="17">
        <v>361500730</v>
      </c>
      <c r="G23" s="17">
        <v>-1404691148</v>
      </c>
      <c r="H23" s="17">
        <v>-155171899</v>
      </c>
      <c r="I23" s="17">
        <v>-256669883</v>
      </c>
      <c r="J23" s="17">
        <v>319601536</v>
      </c>
      <c r="K23" s="17">
        <v>-21607256</v>
      </c>
      <c r="L23" s="17">
        <v>41324397</v>
      </c>
    </row>
    <row r="24" spans="1:12">
      <c r="A24" s="15">
        <v>20</v>
      </c>
      <c r="B24" s="15" t="s">
        <v>145</v>
      </c>
      <c r="C24" s="16">
        <f t="shared" si="0"/>
        <v>1.7599106220643534</v>
      </c>
      <c r="D24" s="17">
        <v>1248203722</v>
      </c>
      <c r="E24" s="17">
        <v>1235112388</v>
      </c>
      <c r="F24" s="17">
        <v>450274650</v>
      </c>
      <c r="G24" s="17">
        <v>-1037881351</v>
      </c>
      <c r="H24" s="17">
        <v>-252341110</v>
      </c>
      <c r="I24" s="17">
        <v>-80574762</v>
      </c>
      <c r="J24" s="17">
        <v>131378534</v>
      </c>
      <c r="K24" s="17">
        <v>-29541909</v>
      </c>
      <c r="L24" s="17">
        <v>21261863</v>
      </c>
    </row>
    <row r="25" spans="1:12">
      <c r="A25" s="15">
        <v>21</v>
      </c>
      <c r="B25" s="15" t="s">
        <v>62</v>
      </c>
      <c r="C25" s="16">
        <f t="shared" si="0"/>
        <v>1.7178773816237212</v>
      </c>
      <c r="D25" s="17">
        <v>1218391954</v>
      </c>
      <c r="E25" s="17">
        <v>1033887947</v>
      </c>
      <c r="F25" s="17">
        <v>203212998</v>
      </c>
      <c r="G25" s="17">
        <v>-572102328</v>
      </c>
      <c r="H25" s="17">
        <v>-508458392</v>
      </c>
      <c r="I25" s="17">
        <v>-46672773</v>
      </c>
      <c r="J25" s="17">
        <v>116220730</v>
      </c>
      <c r="K25" s="17">
        <v>-32463476</v>
      </c>
      <c r="L25" s="17">
        <v>37084481</v>
      </c>
    </row>
    <row r="26" spans="1:12">
      <c r="A26" s="15">
        <v>22</v>
      </c>
      <c r="B26" s="15" t="s">
        <v>116</v>
      </c>
      <c r="C26" s="16">
        <f t="shared" si="0"/>
        <v>1.6803225688075643</v>
      </c>
      <c r="D26" s="17">
        <v>1191756478</v>
      </c>
      <c r="E26" s="17">
        <v>942772715</v>
      </c>
      <c r="F26" s="17">
        <v>490691671</v>
      </c>
      <c r="G26" s="17">
        <v>-478127088</v>
      </c>
      <c r="H26" s="17">
        <v>-524691788</v>
      </c>
      <c r="I26" s="17">
        <v>-51542027</v>
      </c>
      <c r="J26" s="17">
        <v>113894151</v>
      </c>
      <c r="K26" s="17">
        <v>-22721194</v>
      </c>
      <c r="L26" s="17">
        <v>39630930</v>
      </c>
    </row>
    <row r="27" spans="1:12">
      <c r="A27" s="15">
        <v>23</v>
      </c>
      <c r="B27" s="15" t="s">
        <v>155</v>
      </c>
      <c r="C27" s="16">
        <f t="shared" si="0"/>
        <v>1.4291838900231919</v>
      </c>
      <c r="D27" s="17">
        <v>1013638209</v>
      </c>
      <c r="E27" s="17">
        <v>1000490550</v>
      </c>
      <c r="F27" s="17">
        <v>788999682</v>
      </c>
      <c r="G27" s="17">
        <v>-940843888</v>
      </c>
      <c r="H27" s="17">
        <v>-197683476</v>
      </c>
      <c r="I27" s="17">
        <v>-152989881</v>
      </c>
      <c r="J27" s="17">
        <v>350964173</v>
      </c>
      <c r="K27" s="17">
        <v>-71615818</v>
      </c>
      <c r="L27" s="17">
        <v>126358474</v>
      </c>
    </row>
    <row r="28" spans="1:12">
      <c r="A28" s="15">
        <v>24</v>
      </c>
      <c r="B28" s="15" t="s">
        <v>41</v>
      </c>
      <c r="C28" s="16">
        <f t="shared" si="0"/>
        <v>1.3415104871663459</v>
      </c>
      <c r="D28" s="17">
        <v>951456490</v>
      </c>
      <c r="E28" s="17">
        <v>-209281016</v>
      </c>
      <c r="F28" s="17">
        <v>418941239</v>
      </c>
      <c r="G28" s="17">
        <v>0</v>
      </c>
      <c r="H28" s="17">
        <v>-160298971</v>
      </c>
      <c r="I28" s="17">
        <v>27410412</v>
      </c>
      <c r="J28" s="17">
        <v>165536384</v>
      </c>
      <c r="K28" s="17">
        <v>-37152989</v>
      </c>
      <c r="L28" s="17">
        <v>155793807</v>
      </c>
    </row>
    <row r="29" spans="1:12">
      <c r="A29" s="15">
        <v>25</v>
      </c>
      <c r="B29" s="15" t="s">
        <v>47</v>
      </c>
      <c r="C29" s="16">
        <f t="shared" si="0"/>
        <v>1.3284457911291128</v>
      </c>
      <c r="D29" s="17">
        <v>942190450</v>
      </c>
      <c r="E29" s="17">
        <v>915795172</v>
      </c>
      <c r="F29" s="17">
        <v>307679336</v>
      </c>
      <c r="G29" s="17">
        <v>-120450322</v>
      </c>
      <c r="H29" s="17">
        <v>-582422429</v>
      </c>
      <c r="I29" s="17">
        <v>135517197</v>
      </c>
      <c r="J29" s="17">
        <v>41866314</v>
      </c>
      <c r="K29" s="17">
        <v>-61703377</v>
      </c>
      <c r="L29" s="17">
        <v>115680134</v>
      </c>
    </row>
    <row r="30" spans="1:12">
      <c r="A30" s="15">
        <v>26</v>
      </c>
      <c r="B30" s="15" t="s">
        <v>26</v>
      </c>
      <c r="C30" s="16">
        <f t="shared" si="0"/>
        <v>1.3164493345307708</v>
      </c>
      <c r="D30" s="17">
        <v>933682051</v>
      </c>
      <c r="E30" s="17">
        <v>806267294</v>
      </c>
      <c r="F30" s="17">
        <v>420598363</v>
      </c>
      <c r="G30" s="17">
        <v>-165847504</v>
      </c>
      <c r="H30" s="17">
        <v>-634136991</v>
      </c>
      <c r="I30" s="17">
        <v>6713909</v>
      </c>
      <c r="J30" s="17">
        <v>72780910</v>
      </c>
      <c r="K30" s="17">
        <v>-30921871</v>
      </c>
      <c r="L30" s="17">
        <v>48572948</v>
      </c>
    </row>
    <row r="31" spans="1:12">
      <c r="A31" s="15">
        <v>27</v>
      </c>
      <c r="B31" s="15" t="s">
        <v>12</v>
      </c>
      <c r="C31" s="16">
        <f t="shared" si="0"/>
        <v>1.1894550421121215</v>
      </c>
      <c r="D31" s="17">
        <v>843612279</v>
      </c>
      <c r="E31" s="17">
        <v>797369349</v>
      </c>
      <c r="F31" s="17">
        <v>373826288</v>
      </c>
      <c r="G31" s="17">
        <v>-164690522</v>
      </c>
      <c r="H31" s="17">
        <v>-638033147</v>
      </c>
      <c r="I31" s="17">
        <v>1589462</v>
      </c>
      <c r="J31" s="17">
        <v>66561879</v>
      </c>
      <c r="K31" s="17">
        <v>-25663570</v>
      </c>
      <c r="L31" s="17">
        <v>42487771</v>
      </c>
    </row>
    <row r="32" spans="1:12">
      <c r="A32" s="15">
        <v>28</v>
      </c>
      <c r="B32" s="15" t="s">
        <v>64</v>
      </c>
      <c r="C32" s="16">
        <f t="shared" si="0"/>
        <v>1.1489817275401375</v>
      </c>
      <c r="D32" s="17">
        <v>814906877</v>
      </c>
      <c r="E32" s="17">
        <v>673802498</v>
      </c>
      <c r="F32" s="17">
        <v>599550126</v>
      </c>
      <c r="G32" s="17">
        <v>-118374599</v>
      </c>
      <c r="H32" s="17">
        <v>-613269492</v>
      </c>
      <c r="I32" s="17">
        <v>-77732452</v>
      </c>
      <c r="J32" s="17">
        <v>209186640</v>
      </c>
      <c r="K32" s="17">
        <v>-46665606</v>
      </c>
      <c r="L32" s="17">
        <v>84788582</v>
      </c>
    </row>
    <row r="33" spans="1:12">
      <c r="A33" s="15">
        <v>29</v>
      </c>
      <c r="B33" s="15" t="s">
        <v>115</v>
      </c>
      <c r="C33" s="16">
        <f t="shared" si="0"/>
        <v>0.89501069663803257</v>
      </c>
      <c r="D33" s="17">
        <v>634779783</v>
      </c>
      <c r="E33" s="17">
        <v>425121581</v>
      </c>
      <c r="F33" s="17">
        <v>85437933</v>
      </c>
      <c r="G33" s="17">
        <v>-247193668</v>
      </c>
      <c r="H33" s="17">
        <v>-216233673</v>
      </c>
      <c r="I33" s="17">
        <v>-35366382</v>
      </c>
      <c r="J33" s="17">
        <v>46142670</v>
      </c>
      <c r="K33" s="17">
        <v>-4982858</v>
      </c>
      <c r="L33" s="17">
        <v>5793430</v>
      </c>
    </row>
    <row r="34" spans="1:12">
      <c r="A34" s="15">
        <v>30</v>
      </c>
      <c r="B34" s="15" t="s">
        <v>160</v>
      </c>
      <c r="C34" s="16">
        <f t="shared" si="0"/>
        <v>0.85214542927825943</v>
      </c>
      <c r="D34" s="17">
        <v>604377906</v>
      </c>
      <c r="E34" s="17">
        <v>541977908</v>
      </c>
      <c r="F34" s="17">
        <v>362956952</v>
      </c>
      <c r="G34" s="17">
        <v>-98934389</v>
      </c>
      <c r="H34" s="17">
        <v>-409374091</v>
      </c>
      <c r="I34" s="17">
        <v>29290187</v>
      </c>
      <c r="J34" s="17">
        <v>60548624</v>
      </c>
      <c r="K34" s="17">
        <v>-30020158</v>
      </c>
      <c r="L34" s="17">
        <v>59859564</v>
      </c>
    </row>
    <row r="35" spans="1:12">
      <c r="A35" s="15">
        <v>31</v>
      </c>
      <c r="B35" s="15" t="s">
        <v>50</v>
      </c>
      <c r="C35" s="16">
        <f t="shared" si="0"/>
        <v>0.79728783789717683</v>
      </c>
      <c r="D35" s="17">
        <v>565470561</v>
      </c>
      <c r="E35" s="17">
        <v>354108840</v>
      </c>
      <c r="F35" s="17">
        <v>85035787</v>
      </c>
      <c r="G35" s="17">
        <v>-193915148</v>
      </c>
      <c r="H35" s="17">
        <v>-220243787</v>
      </c>
      <c r="I35" s="17">
        <v>-62481071</v>
      </c>
      <c r="J35" s="17">
        <v>77317762</v>
      </c>
      <c r="K35" s="17">
        <v>0</v>
      </c>
      <c r="L35" s="17">
        <v>14836691</v>
      </c>
    </row>
    <row r="36" spans="1:12">
      <c r="A36" s="15">
        <v>32</v>
      </c>
      <c r="B36" s="15" t="s">
        <v>8</v>
      </c>
      <c r="C36" s="16">
        <f t="shared" si="0"/>
        <v>0.77602787501652581</v>
      </c>
      <c r="D36" s="17">
        <v>550392088</v>
      </c>
      <c r="E36" s="17">
        <v>531889173</v>
      </c>
      <c r="F36" s="17">
        <v>150266673</v>
      </c>
      <c r="G36" s="17">
        <v>-216782104</v>
      </c>
      <c r="H36" s="17">
        <v>-311871382</v>
      </c>
      <c r="I36" s="17">
        <v>3881478</v>
      </c>
      <c r="J36" s="17">
        <v>24907094</v>
      </c>
      <c r="K36" s="17">
        <v>-7200000</v>
      </c>
      <c r="L36" s="17">
        <v>21588572</v>
      </c>
    </row>
    <row r="37" spans="1:12">
      <c r="A37" s="15">
        <v>33</v>
      </c>
      <c r="B37" s="15" t="s">
        <v>54</v>
      </c>
      <c r="C37" s="16">
        <f t="shared" ref="C37:C68" si="1">+D37/$D$187*100</f>
        <v>0.72992272507150535</v>
      </c>
      <c r="D37" s="17">
        <v>517692348</v>
      </c>
      <c r="E37" s="17">
        <v>460487987</v>
      </c>
      <c r="F37" s="17">
        <v>261864119</v>
      </c>
      <c r="G37" s="17">
        <v>-246815116</v>
      </c>
      <c r="H37" s="17">
        <v>-172088169</v>
      </c>
      <c r="I37" s="17">
        <v>39275733</v>
      </c>
      <c r="J37" s="17">
        <v>86504709</v>
      </c>
      <c r="K37" s="17">
        <v>0</v>
      </c>
      <c r="L37" s="17">
        <v>125780442</v>
      </c>
    </row>
    <row r="38" spans="1:12">
      <c r="A38" s="15">
        <v>34</v>
      </c>
      <c r="B38" s="15" t="s">
        <v>183</v>
      </c>
      <c r="C38" s="16">
        <f t="shared" si="1"/>
        <v>0.69940594896319275</v>
      </c>
      <c r="D38" s="17">
        <v>496048548</v>
      </c>
      <c r="E38" s="17">
        <v>499574082</v>
      </c>
      <c r="F38" s="17">
        <v>199995631</v>
      </c>
      <c r="G38" s="17">
        <v>-74538517</v>
      </c>
      <c r="H38" s="28">
        <v>-316664750</v>
      </c>
      <c r="I38" s="17">
        <v>109842073</v>
      </c>
      <c r="J38" s="17">
        <v>23210608</v>
      </c>
      <c r="K38" s="17">
        <v>-47681821</v>
      </c>
      <c r="L38" s="17">
        <v>85370860</v>
      </c>
    </row>
    <row r="39" spans="1:12">
      <c r="A39" s="15">
        <v>35</v>
      </c>
      <c r="B39" s="15" t="s">
        <v>196</v>
      </c>
      <c r="C39" s="16">
        <f t="shared" si="1"/>
        <v>0.69752116108713302</v>
      </c>
      <c r="D39" s="17">
        <v>494711776</v>
      </c>
      <c r="E39" s="17">
        <v>-993585822</v>
      </c>
      <c r="F39" s="17">
        <v>374278206</v>
      </c>
      <c r="G39" s="17">
        <v>-29920126</v>
      </c>
      <c r="H39" s="17">
        <v>-400337253</v>
      </c>
      <c r="I39" s="17">
        <v>-1743453427</v>
      </c>
      <c r="J39" s="17">
        <v>1868985662</v>
      </c>
      <c r="K39" s="17">
        <v>-48450138</v>
      </c>
      <c r="L39" s="17">
        <v>77082097</v>
      </c>
    </row>
    <row r="40" spans="1:12">
      <c r="A40" s="15">
        <v>36</v>
      </c>
      <c r="B40" s="15" t="s">
        <v>59</v>
      </c>
      <c r="C40" s="16">
        <f t="shared" si="1"/>
        <v>0.69388667026859208</v>
      </c>
      <c r="D40" s="17">
        <v>492134040</v>
      </c>
      <c r="E40" s="17">
        <v>507069578</v>
      </c>
      <c r="F40" s="17">
        <v>277580432</v>
      </c>
      <c r="G40" s="17">
        <v>-231558908</v>
      </c>
      <c r="H40" s="17">
        <v>-314261173</v>
      </c>
      <c r="I40" s="17">
        <v>-38750503</v>
      </c>
      <c r="J40" s="17">
        <v>34140153</v>
      </c>
      <c r="K40" s="17">
        <v>0</v>
      </c>
      <c r="L40" s="17">
        <v>-4610350</v>
      </c>
    </row>
    <row r="41" spans="1:12">
      <c r="A41" s="15">
        <v>37</v>
      </c>
      <c r="B41" s="15" t="s">
        <v>0</v>
      </c>
      <c r="C41" s="16">
        <f t="shared" si="1"/>
        <v>0.67693780300640294</v>
      </c>
      <c r="D41" s="17">
        <v>480113180</v>
      </c>
      <c r="E41" s="17">
        <v>235151317</v>
      </c>
      <c r="F41" s="17">
        <v>102270364</v>
      </c>
      <c r="G41" s="17">
        <v>-75653461</v>
      </c>
      <c r="H41" s="17">
        <v>-150882681</v>
      </c>
      <c r="I41" s="17">
        <v>8534428</v>
      </c>
      <c r="J41" s="17">
        <v>19365432</v>
      </c>
      <c r="K41" s="17">
        <v>-7583508</v>
      </c>
      <c r="L41" s="17">
        <v>20316352</v>
      </c>
    </row>
    <row r="42" spans="1:12">
      <c r="A42" s="15">
        <v>38</v>
      </c>
      <c r="B42" s="15" t="s">
        <v>14</v>
      </c>
      <c r="C42" s="16">
        <f t="shared" si="1"/>
        <v>0.66235412618309397</v>
      </c>
      <c r="D42" s="17">
        <v>469769814</v>
      </c>
      <c r="E42" s="17">
        <v>351413684</v>
      </c>
      <c r="F42" s="17">
        <v>786001847</v>
      </c>
      <c r="G42" s="17">
        <v>-190830102</v>
      </c>
      <c r="H42" s="17">
        <v>-180481877</v>
      </c>
      <c r="I42" s="17">
        <v>-19898295</v>
      </c>
      <c r="J42" s="17">
        <v>253411423</v>
      </c>
      <c r="K42" s="17">
        <v>-33660407</v>
      </c>
      <c r="L42" s="17">
        <v>199852721</v>
      </c>
    </row>
    <row r="43" spans="1:12">
      <c r="A43" s="15">
        <v>39</v>
      </c>
      <c r="B43" s="15" t="s">
        <v>143</v>
      </c>
      <c r="C43" s="16">
        <f t="shared" si="1"/>
        <v>0.64841922729504853</v>
      </c>
      <c r="D43" s="17">
        <v>459886589</v>
      </c>
      <c r="E43" s="17">
        <v>453579553</v>
      </c>
      <c r="F43" s="17">
        <v>134523150</v>
      </c>
      <c r="G43" s="17">
        <v>-392686357</v>
      </c>
      <c r="H43" s="17">
        <v>-82459078</v>
      </c>
      <c r="I43" s="17">
        <v>-28922658</v>
      </c>
      <c r="J43" s="17">
        <v>48921491</v>
      </c>
      <c r="K43" s="17">
        <v>-505865</v>
      </c>
      <c r="L43" s="17">
        <v>19492968</v>
      </c>
    </row>
    <row r="44" spans="1:12">
      <c r="A44" s="15">
        <v>40</v>
      </c>
      <c r="B44" s="15" t="s">
        <v>16</v>
      </c>
      <c r="C44" s="16">
        <f t="shared" si="1"/>
        <v>0.60084396136170448</v>
      </c>
      <c r="D44" s="17">
        <v>426144180</v>
      </c>
      <c r="E44" s="17">
        <v>400260419</v>
      </c>
      <c r="F44" s="17">
        <v>304913974</v>
      </c>
      <c r="G44" s="17">
        <v>-23014675</v>
      </c>
      <c r="H44" s="17">
        <v>-141051643</v>
      </c>
      <c r="I44" s="17">
        <v>236194101</v>
      </c>
      <c r="J44" s="17">
        <v>53326356</v>
      </c>
      <c r="K44" s="17">
        <v>-101926788</v>
      </c>
      <c r="L44" s="17">
        <v>187593669</v>
      </c>
    </row>
    <row r="45" spans="1:12">
      <c r="A45" s="15">
        <v>41</v>
      </c>
      <c r="B45" s="15" t="s">
        <v>75</v>
      </c>
      <c r="C45" s="16">
        <f t="shared" si="1"/>
        <v>0.58985699139265357</v>
      </c>
      <c r="D45" s="17">
        <v>418351752</v>
      </c>
      <c r="E45" s="17">
        <v>391344643</v>
      </c>
      <c r="F45" s="17">
        <v>78105995</v>
      </c>
      <c r="G45" s="17">
        <v>-213241942</v>
      </c>
      <c r="H45" s="17">
        <v>-190067814</v>
      </c>
      <c r="I45" s="17">
        <v>-11900181</v>
      </c>
      <c r="J45" s="17">
        <v>31005591</v>
      </c>
      <c r="K45" s="17">
        <v>-7079358</v>
      </c>
      <c r="L45" s="17">
        <v>12026052</v>
      </c>
    </row>
    <row r="46" spans="1:12">
      <c r="A46" s="15">
        <v>42</v>
      </c>
      <c r="B46" s="15" t="s">
        <v>73</v>
      </c>
      <c r="C46" s="16">
        <f t="shared" si="1"/>
        <v>0.56177702295890286</v>
      </c>
      <c r="D46" s="17">
        <v>398436240</v>
      </c>
      <c r="E46" s="17">
        <v>364992848</v>
      </c>
      <c r="F46" s="17">
        <v>52001722</v>
      </c>
      <c r="G46" s="17">
        <v>-216497848</v>
      </c>
      <c r="H46" s="17">
        <v>-201906030</v>
      </c>
      <c r="I46" s="17">
        <v>-53377493</v>
      </c>
      <c r="J46" s="17">
        <v>67994644</v>
      </c>
      <c r="K46" s="17">
        <v>-1549192</v>
      </c>
      <c r="L46" s="17">
        <v>13067959</v>
      </c>
    </row>
    <row r="47" spans="1:12">
      <c r="A47" s="15">
        <v>43</v>
      </c>
      <c r="B47" s="15" t="s">
        <v>20</v>
      </c>
      <c r="C47" s="16">
        <f t="shared" si="1"/>
        <v>0.5488908469177044</v>
      </c>
      <c r="D47" s="17">
        <v>389296814</v>
      </c>
      <c r="E47" s="17">
        <v>324079565</v>
      </c>
      <c r="F47" s="17">
        <v>96209834</v>
      </c>
      <c r="G47" s="17">
        <v>-154089047</v>
      </c>
      <c r="H47" s="17">
        <v>-180494533</v>
      </c>
      <c r="I47" s="17">
        <v>-8514715</v>
      </c>
      <c r="J47" s="17">
        <v>15900835</v>
      </c>
      <c r="K47" s="17">
        <v>-5837580</v>
      </c>
      <c r="L47" s="17">
        <v>1548540</v>
      </c>
    </row>
    <row r="48" spans="1:12">
      <c r="A48" s="15">
        <v>44</v>
      </c>
      <c r="B48" s="15" t="s">
        <v>33</v>
      </c>
      <c r="C48" s="16">
        <f t="shared" si="1"/>
        <v>0.53459000558403003</v>
      </c>
      <c r="D48" s="17">
        <v>379154047</v>
      </c>
      <c r="E48" s="17">
        <v>337822498</v>
      </c>
      <c r="F48" s="17">
        <v>171259769</v>
      </c>
      <c r="G48" s="17">
        <v>-179767422</v>
      </c>
      <c r="H48" s="17">
        <v>-266359762</v>
      </c>
      <c r="I48" s="17">
        <v>-89059956</v>
      </c>
      <c r="J48" s="17">
        <v>90689214</v>
      </c>
      <c r="K48" s="17">
        <v>0</v>
      </c>
      <c r="L48" s="17">
        <v>1629258</v>
      </c>
    </row>
    <row r="49" spans="1:12">
      <c r="A49" s="15">
        <v>45</v>
      </c>
      <c r="B49" s="15" t="s">
        <v>117</v>
      </c>
      <c r="C49" s="16">
        <f t="shared" si="1"/>
        <v>0.53252282456655575</v>
      </c>
      <c r="D49" s="17">
        <v>377687914</v>
      </c>
      <c r="E49" s="17">
        <v>245876502</v>
      </c>
      <c r="F49" s="17">
        <v>126106044</v>
      </c>
      <c r="G49" s="17">
        <v>-139970518</v>
      </c>
      <c r="H49" s="17">
        <v>-142801624</v>
      </c>
      <c r="I49" s="17">
        <v>-34433410</v>
      </c>
      <c r="J49" s="17">
        <v>37763248</v>
      </c>
      <c r="K49" s="17">
        <v>-1536171</v>
      </c>
      <c r="L49" s="17">
        <v>1793667</v>
      </c>
    </row>
    <row r="50" spans="1:12">
      <c r="A50" s="15">
        <v>46</v>
      </c>
      <c r="B50" s="15" t="s">
        <v>161</v>
      </c>
      <c r="C50" s="16">
        <f t="shared" si="1"/>
        <v>0.52446403569189481</v>
      </c>
      <c r="D50" s="17">
        <v>371972277</v>
      </c>
      <c r="E50" s="17">
        <v>288625212</v>
      </c>
      <c r="F50" s="17">
        <v>178445697</v>
      </c>
      <c r="G50" s="17">
        <v>-117097996</v>
      </c>
      <c r="H50" s="17">
        <v>-190937655</v>
      </c>
      <c r="I50" s="17">
        <v>-19238498</v>
      </c>
      <c r="J50" s="17">
        <v>40715590</v>
      </c>
      <c r="K50" s="17">
        <v>-7283673</v>
      </c>
      <c r="L50" s="17">
        <v>14193419</v>
      </c>
    </row>
    <row r="51" spans="1:12">
      <c r="A51" s="15">
        <v>47</v>
      </c>
      <c r="B51" s="15" t="s">
        <v>163</v>
      </c>
      <c r="C51" s="16">
        <f t="shared" si="1"/>
        <v>0.48555560015918842</v>
      </c>
      <c r="D51" s="17">
        <v>344376754</v>
      </c>
      <c r="E51" s="17">
        <v>218170069</v>
      </c>
      <c r="F51" s="17">
        <v>421515371</v>
      </c>
      <c r="G51" s="17">
        <v>-60067677</v>
      </c>
      <c r="H51" s="17">
        <v>-202701280</v>
      </c>
      <c r="I51" s="17">
        <v>-79810126</v>
      </c>
      <c r="J51" s="17">
        <v>173516434</v>
      </c>
      <c r="K51" s="17">
        <v>-32546736</v>
      </c>
      <c r="L51" s="17">
        <v>61159572</v>
      </c>
    </row>
    <row r="52" spans="1:12">
      <c r="A52" s="15">
        <v>48</v>
      </c>
      <c r="B52" s="15" t="s">
        <v>37</v>
      </c>
      <c r="C52" s="16">
        <f t="shared" si="1"/>
        <v>0.45507556182882047</v>
      </c>
      <c r="D52" s="17">
        <v>322759010</v>
      </c>
      <c r="E52" s="17">
        <v>247178582</v>
      </c>
      <c r="F52" s="17">
        <v>285942713</v>
      </c>
      <c r="G52" s="17">
        <v>-33590967</v>
      </c>
      <c r="H52" s="17">
        <v>-137226343</v>
      </c>
      <c r="I52" s="17">
        <v>82766904</v>
      </c>
      <c r="J52" s="17">
        <v>30335570</v>
      </c>
      <c r="K52" s="17">
        <v>-39658877</v>
      </c>
      <c r="L52" s="17">
        <v>73443597</v>
      </c>
    </row>
    <row r="53" spans="1:12">
      <c r="A53" s="15">
        <v>49</v>
      </c>
      <c r="B53" s="15" t="s">
        <v>87</v>
      </c>
      <c r="C53" s="16">
        <f t="shared" si="1"/>
        <v>0.44724915603712401</v>
      </c>
      <c r="D53" s="17">
        <v>317208189</v>
      </c>
      <c r="E53" s="17">
        <v>282210766</v>
      </c>
      <c r="F53" s="17">
        <v>235486280</v>
      </c>
      <c r="G53" s="17">
        <v>-112739689</v>
      </c>
      <c r="H53" s="17">
        <v>-175267631</v>
      </c>
      <c r="I53" s="17">
        <v>-5699001</v>
      </c>
      <c r="J53" s="17">
        <v>7801272</v>
      </c>
      <c r="K53" s="17">
        <v>0</v>
      </c>
      <c r="L53" s="17">
        <v>2102271</v>
      </c>
    </row>
    <row r="54" spans="1:12">
      <c r="A54" s="15">
        <v>50</v>
      </c>
      <c r="B54" s="15" t="s">
        <v>71</v>
      </c>
      <c r="C54" s="16">
        <f t="shared" si="1"/>
        <v>0.4446555797366667</v>
      </c>
      <c r="D54" s="17">
        <v>315368714</v>
      </c>
      <c r="E54" s="17">
        <v>248567157</v>
      </c>
      <c r="F54" s="17">
        <v>172994397</v>
      </c>
      <c r="G54" s="17">
        <v>-107794881</v>
      </c>
      <c r="H54" s="17">
        <v>-145087027</v>
      </c>
      <c r="I54" s="17">
        <v>-3515809</v>
      </c>
      <c r="J54" s="17">
        <v>65087408</v>
      </c>
      <c r="K54" s="17">
        <v>-20000000</v>
      </c>
      <c r="L54" s="17">
        <v>41571599</v>
      </c>
    </row>
    <row r="55" spans="1:12">
      <c r="A55" s="15">
        <v>51</v>
      </c>
      <c r="B55" s="15" t="s">
        <v>140</v>
      </c>
      <c r="C55" s="16">
        <f t="shared" si="1"/>
        <v>0.43499586069269019</v>
      </c>
      <c r="D55" s="17">
        <v>308517629</v>
      </c>
      <c r="E55" s="17">
        <v>273719256</v>
      </c>
      <c r="F55" s="17">
        <v>511637167</v>
      </c>
      <c r="G55" s="17">
        <v>-218232644</v>
      </c>
      <c r="H55" s="17">
        <v>-38123439</v>
      </c>
      <c r="I55" s="17">
        <v>15005428</v>
      </c>
      <c r="J55" s="17">
        <v>206248928</v>
      </c>
      <c r="K55" s="17">
        <v>-74923719</v>
      </c>
      <c r="L55" s="17">
        <v>146330637</v>
      </c>
    </row>
    <row r="56" spans="1:12">
      <c r="A56" s="15">
        <v>52</v>
      </c>
      <c r="B56" s="15" t="s">
        <v>86</v>
      </c>
      <c r="C56" s="16">
        <f t="shared" si="1"/>
        <v>0.42417463230082564</v>
      </c>
      <c r="D56" s="17">
        <v>300842752</v>
      </c>
      <c r="E56" s="17">
        <v>104465690</v>
      </c>
      <c r="F56" s="17">
        <v>289599612</v>
      </c>
      <c r="G56" s="17">
        <v>-33206271</v>
      </c>
      <c r="H56" s="17">
        <v>-149613686</v>
      </c>
      <c r="I56" s="17">
        <v>-107977880</v>
      </c>
      <c r="J56" s="17">
        <v>229702096</v>
      </c>
      <c r="K56" s="17">
        <v>-41908535</v>
      </c>
      <c r="L56" s="17">
        <v>79815681</v>
      </c>
    </row>
    <row r="57" spans="1:12">
      <c r="A57" s="15">
        <v>53</v>
      </c>
      <c r="B57" s="15" t="s">
        <v>31</v>
      </c>
      <c r="C57" s="16">
        <f t="shared" si="1"/>
        <v>0.37123829727241225</v>
      </c>
      <c r="D57" s="17">
        <v>263298044</v>
      </c>
      <c r="E57" s="17">
        <v>239688562</v>
      </c>
      <c r="F57" s="17">
        <v>217146463</v>
      </c>
      <c r="G57" s="17">
        <v>-23106144</v>
      </c>
      <c r="H57" s="17">
        <v>-214804692</v>
      </c>
      <c r="I57" s="17">
        <v>-6773853</v>
      </c>
      <c r="J57" s="17">
        <v>44743859</v>
      </c>
      <c r="K57" s="17">
        <v>-13375793</v>
      </c>
      <c r="L57" s="17">
        <v>24594213</v>
      </c>
    </row>
    <row r="58" spans="1:12">
      <c r="A58" s="15">
        <v>54</v>
      </c>
      <c r="B58" s="15" t="s">
        <v>111</v>
      </c>
      <c r="C58" s="16">
        <f t="shared" si="1"/>
        <v>0.36929799948241027</v>
      </c>
      <c r="D58" s="17">
        <v>261921902</v>
      </c>
      <c r="E58" s="17">
        <v>225595186</v>
      </c>
      <c r="F58" s="17">
        <v>131276835</v>
      </c>
      <c r="G58" s="17">
        <v>-24370360</v>
      </c>
      <c r="H58" s="17">
        <v>-204284618</v>
      </c>
      <c r="I58" s="17">
        <v>-2950432</v>
      </c>
      <c r="J58" s="17">
        <v>20354020</v>
      </c>
      <c r="K58" s="17">
        <v>-6241016</v>
      </c>
      <c r="L58" s="17">
        <v>11162572</v>
      </c>
    </row>
    <row r="59" spans="1:12">
      <c r="A59" s="15">
        <v>55</v>
      </c>
      <c r="B59" s="15" t="s">
        <v>27</v>
      </c>
      <c r="C59" s="16">
        <f t="shared" si="1"/>
        <v>0.36779294340830049</v>
      </c>
      <c r="D59" s="17">
        <v>260854452</v>
      </c>
      <c r="E59" s="17">
        <v>269757043</v>
      </c>
      <c r="F59" s="17">
        <v>319751545</v>
      </c>
      <c r="G59" s="17">
        <v>-102844827</v>
      </c>
      <c r="H59" s="17">
        <v>-119300693</v>
      </c>
      <c r="I59" s="17">
        <v>47611523</v>
      </c>
      <c r="J59" s="17">
        <v>50796534</v>
      </c>
      <c r="K59" s="17">
        <v>-31000000</v>
      </c>
      <c r="L59" s="17">
        <v>67408057</v>
      </c>
    </row>
    <row r="60" spans="1:12">
      <c r="A60" s="15">
        <v>56</v>
      </c>
      <c r="B60" s="15" t="s">
        <v>97</v>
      </c>
      <c r="C60" s="16">
        <f t="shared" si="1"/>
        <v>0.35869449769508938</v>
      </c>
      <c r="D60" s="17">
        <v>254401446</v>
      </c>
      <c r="E60" s="17">
        <v>95911963</v>
      </c>
      <c r="F60" s="17">
        <v>186216787</v>
      </c>
      <c r="G60" s="17">
        <v>-51275044</v>
      </c>
      <c r="H60" s="17">
        <v>-73404256</v>
      </c>
      <c r="I60" s="17">
        <v>-28042254</v>
      </c>
      <c r="J60" s="17">
        <v>46469417</v>
      </c>
      <c r="K60" s="17">
        <v>0</v>
      </c>
      <c r="L60" s="17">
        <v>18427163</v>
      </c>
    </row>
    <row r="61" spans="1:12">
      <c r="A61" s="15">
        <v>57</v>
      </c>
      <c r="B61" s="15" t="s">
        <v>76</v>
      </c>
      <c r="C61" s="16">
        <f t="shared" si="1"/>
        <v>0.32612718226384818</v>
      </c>
      <c r="D61" s="17">
        <v>231303316</v>
      </c>
      <c r="E61" s="17">
        <v>219517229</v>
      </c>
      <c r="F61" s="17">
        <v>74952702</v>
      </c>
      <c r="G61" s="17">
        <v>-116997933</v>
      </c>
      <c r="H61" s="17">
        <v>-131478741</v>
      </c>
      <c r="I61" s="17">
        <v>-29626460</v>
      </c>
      <c r="J61" s="17">
        <v>41996928</v>
      </c>
      <c r="K61" s="17">
        <v>0</v>
      </c>
      <c r="L61" s="17">
        <v>12370468</v>
      </c>
    </row>
    <row r="62" spans="1:12">
      <c r="A62" s="15">
        <v>58</v>
      </c>
      <c r="B62" s="15" t="s">
        <v>56</v>
      </c>
      <c r="C62" s="16">
        <f t="shared" si="1"/>
        <v>0.31458494537077275</v>
      </c>
      <c r="D62" s="17">
        <v>223117069</v>
      </c>
      <c r="E62" s="17">
        <v>216423596</v>
      </c>
      <c r="F62" s="17">
        <v>179050779</v>
      </c>
      <c r="G62" s="17">
        <v>-66648997</v>
      </c>
      <c r="H62" s="17">
        <v>-43907129</v>
      </c>
      <c r="I62" s="17">
        <v>105867470</v>
      </c>
      <c r="J62" s="17">
        <v>34014388</v>
      </c>
      <c r="K62" s="17">
        <v>-48958650</v>
      </c>
      <c r="L62" s="17">
        <v>90923208</v>
      </c>
    </row>
    <row r="63" spans="1:12">
      <c r="A63" s="15">
        <v>59</v>
      </c>
      <c r="B63" s="15" t="s">
        <v>190</v>
      </c>
      <c r="C63" s="16">
        <f t="shared" si="1"/>
        <v>0.30630204420703055</v>
      </c>
      <c r="D63" s="17">
        <v>217242482</v>
      </c>
      <c r="E63" s="17">
        <v>262308758</v>
      </c>
      <c r="F63" s="17">
        <v>105079820</v>
      </c>
      <c r="G63" s="17">
        <v>-166040844</v>
      </c>
      <c r="H63" s="17">
        <v>-176934996</v>
      </c>
      <c r="I63" s="17">
        <v>-80667082</v>
      </c>
      <c r="J63" s="17">
        <v>11132675</v>
      </c>
      <c r="K63" s="17">
        <v>-1767973</v>
      </c>
      <c r="L63" s="17">
        <v>-71302380</v>
      </c>
    </row>
    <row r="64" spans="1:12">
      <c r="A64" s="15">
        <v>60</v>
      </c>
      <c r="B64" s="15" t="s">
        <v>101</v>
      </c>
      <c r="C64" s="16">
        <f t="shared" si="1"/>
        <v>0.3014895588510203</v>
      </c>
      <c r="D64" s="17">
        <v>213829262</v>
      </c>
      <c r="E64" s="17">
        <v>185310476</v>
      </c>
      <c r="F64" s="17">
        <v>440158449</v>
      </c>
      <c r="G64" s="17">
        <v>-69509339</v>
      </c>
      <c r="H64" s="17">
        <v>-123055896</v>
      </c>
      <c r="I64" s="17">
        <v>-17815550</v>
      </c>
      <c r="J64" s="17">
        <v>66455990</v>
      </c>
      <c r="K64" s="17">
        <v>-8588592</v>
      </c>
      <c r="L64" s="17">
        <v>40051848</v>
      </c>
    </row>
    <row r="65" spans="1:12">
      <c r="A65" s="15">
        <v>61</v>
      </c>
      <c r="B65" s="15" t="s">
        <v>154</v>
      </c>
      <c r="C65" s="16">
        <f t="shared" si="1"/>
        <v>0.2807771885113205</v>
      </c>
      <c r="D65" s="17">
        <v>199139165</v>
      </c>
      <c r="E65" s="17">
        <v>197847301</v>
      </c>
      <c r="F65" s="17">
        <v>65971671</v>
      </c>
      <c r="G65" s="17">
        <v>-29944681</v>
      </c>
      <c r="H65" s="17">
        <v>-159080593</v>
      </c>
      <c r="I65" s="17">
        <v>8621184</v>
      </c>
      <c r="J65" s="17">
        <v>10592844</v>
      </c>
      <c r="K65" s="17">
        <v>-4660227</v>
      </c>
      <c r="L65" s="17">
        <v>14553801</v>
      </c>
    </row>
    <row r="66" spans="1:12">
      <c r="A66" s="15">
        <v>62</v>
      </c>
      <c r="B66" s="15" t="s">
        <v>51</v>
      </c>
      <c r="C66" s="16">
        <f t="shared" si="1"/>
        <v>0.27903112889161358</v>
      </c>
      <c r="D66" s="17">
        <v>197900785</v>
      </c>
      <c r="E66" s="17">
        <v>208854357</v>
      </c>
      <c r="F66" s="17">
        <v>64076859</v>
      </c>
      <c r="G66" s="17">
        <v>-161605118</v>
      </c>
      <c r="H66" s="17">
        <v>-56334866</v>
      </c>
      <c r="I66" s="17">
        <v>-9931115</v>
      </c>
      <c r="J66" s="17">
        <v>2989194</v>
      </c>
      <c r="K66" s="17">
        <v>0</v>
      </c>
      <c r="L66" s="17">
        <v>-6941921</v>
      </c>
    </row>
    <row r="67" spans="1:12">
      <c r="A67" s="15">
        <v>63</v>
      </c>
      <c r="B67" s="15" t="s">
        <v>110</v>
      </c>
      <c r="C67" s="16">
        <f t="shared" si="1"/>
        <v>0.27432736231752519</v>
      </c>
      <c r="D67" s="17">
        <v>194564673</v>
      </c>
      <c r="E67" s="17">
        <v>137644590</v>
      </c>
      <c r="F67" s="17">
        <v>65792670</v>
      </c>
      <c r="G67" s="17">
        <v>-78722324</v>
      </c>
      <c r="H67" s="17">
        <v>-70256971</v>
      </c>
      <c r="I67" s="17">
        <v>-10433310</v>
      </c>
      <c r="J67" s="17">
        <v>32331248</v>
      </c>
      <c r="K67" s="17">
        <v>-8499770</v>
      </c>
      <c r="L67" s="17">
        <v>13398168</v>
      </c>
    </row>
    <row r="68" spans="1:12">
      <c r="A68" s="15">
        <v>64</v>
      </c>
      <c r="B68" s="15" t="s">
        <v>61</v>
      </c>
      <c r="C68" s="16">
        <f t="shared" si="1"/>
        <v>0.23619056252707429</v>
      </c>
      <c r="D68" s="17">
        <v>167516427</v>
      </c>
      <c r="E68" s="17">
        <v>156344565</v>
      </c>
      <c r="F68" s="17">
        <v>70493985</v>
      </c>
      <c r="G68" s="17">
        <v>-48197306</v>
      </c>
      <c r="H68" s="17">
        <v>-114540381</v>
      </c>
      <c r="I68" s="17">
        <v>-8039160</v>
      </c>
      <c r="J68" s="17">
        <v>20219485</v>
      </c>
      <c r="K68" s="17">
        <v>-5441417</v>
      </c>
      <c r="L68" s="17">
        <v>6738908</v>
      </c>
    </row>
    <row r="69" spans="1:12">
      <c r="A69" s="15">
        <v>65</v>
      </c>
      <c r="B69" s="15" t="s">
        <v>40</v>
      </c>
      <c r="C69" s="16">
        <f t="shared" ref="C69:C100" si="2">+D69/$D$187*100</f>
        <v>0.23383158293835693</v>
      </c>
      <c r="D69" s="17">
        <v>165843338</v>
      </c>
      <c r="E69" s="17">
        <v>164122237</v>
      </c>
      <c r="F69" s="17">
        <v>42711716</v>
      </c>
      <c r="G69" s="17">
        <v>-53764243</v>
      </c>
      <c r="H69" s="17">
        <v>-103688951</v>
      </c>
      <c r="I69" s="17">
        <v>6669043</v>
      </c>
      <c r="J69" s="17">
        <v>2978179</v>
      </c>
      <c r="K69" s="17">
        <v>0</v>
      </c>
      <c r="L69" s="17">
        <v>9647222</v>
      </c>
    </row>
    <row r="70" spans="1:12">
      <c r="A70" s="15">
        <v>66</v>
      </c>
      <c r="B70" s="15" t="s">
        <v>98</v>
      </c>
      <c r="C70" s="16">
        <f t="shared" si="2"/>
        <v>0.22495254026574937</v>
      </c>
      <c r="D70" s="17">
        <v>159545942</v>
      </c>
      <c r="E70" s="17">
        <v>134602163</v>
      </c>
      <c r="F70" s="17">
        <v>121704388</v>
      </c>
      <c r="G70" s="17">
        <v>-96326016</v>
      </c>
      <c r="H70" s="17">
        <v>-73936739</v>
      </c>
      <c r="I70" s="17">
        <v>-35715644</v>
      </c>
      <c r="J70" s="17">
        <v>36409382</v>
      </c>
      <c r="K70" s="17">
        <v>0</v>
      </c>
      <c r="L70" s="17">
        <v>693738</v>
      </c>
    </row>
    <row r="71" spans="1:12">
      <c r="A71" s="15">
        <v>67</v>
      </c>
      <c r="B71" s="15" t="s">
        <v>39</v>
      </c>
      <c r="C71" s="16">
        <f t="shared" si="2"/>
        <v>0.22456233532077782</v>
      </c>
      <c r="D71" s="17">
        <v>159269192</v>
      </c>
      <c r="E71" s="17">
        <v>127835006</v>
      </c>
      <c r="F71" s="17">
        <v>57187827</v>
      </c>
      <c r="G71" s="17">
        <v>-68694896</v>
      </c>
      <c r="H71" s="17">
        <v>-74793788</v>
      </c>
      <c r="I71" s="17">
        <v>-15624938</v>
      </c>
      <c r="J71" s="17">
        <v>20681930</v>
      </c>
      <c r="K71" s="17">
        <v>-1000000</v>
      </c>
      <c r="L71" s="17">
        <v>4056992</v>
      </c>
    </row>
    <row r="72" spans="1:12">
      <c r="A72" s="15">
        <v>68</v>
      </c>
      <c r="B72" s="15" t="s">
        <v>85</v>
      </c>
      <c r="C72" s="16">
        <f t="shared" si="2"/>
        <v>0.21957688941985479</v>
      </c>
      <c r="D72" s="17">
        <v>155733301</v>
      </c>
      <c r="E72" s="17">
        <v>82777458</v>
      </c>
      <c r="F72" s="17">
        <v>40071419</v>
      </c>
      <c r="G72" s="17">
        <v>-22687747</v>
      </c>
      <c r="H72" s="17">
        <v>-60304617</v>
      </c>
      <c r="I72" s="17">
        <v>5933409</v>
      </c>
      <c r="J72" s="17">
        <v>3448886</v>
      </c>
      <c r="K72" s="17">
        <v>-2908520</v>
      </c>
      <c r="L72" s="17">
        <v>6473775</v>
      </c>
    </row>
    <row r="73" spans="1:12">
      <c r="A73" s="15">
        <v>69</v>
      </c>
      <c r="B73" s="15" t="s">
        <v>109</v>
      </c>
      <c r="C73" s="16">
        <f t="shared" si="2"/>
        <v>0.21696304079166917</v>
      </c>
      <c r="D73" s="17">
        <v>153879448</v>
      </c>
      <c r="E73" s="17">
        <v>151354756</v>
      </c>
      <c r="F73" s="17">
        <v>247559935</v>
      </c>
      <c r="G73" s="17">
        <v>-168505547</v>
      </c>
      <c r="H73" s="17">
        <v>-147998071</v>
      </c>
      <c r="I73" s="17">
        <v>-164892012</v>
      </c>
      <c r="J73" s="17">
        <v>-62918727</v>
      </c>
      <c r="K73" s="17">
        <v>0</v>
      </c>
      <c r="L73" s="17">
        <v>601106</v>
      </c>
    </row>
    <row r="74" spans="1:12">
      <c r="A74" s="15">
        <v>70</v>
      </c>
      <c r="B74" s="15" t="s">
        <v>21</v>
      </c>
      <c r="C74" s="16">
        <f t="shared" si="2"/>
        <v>0.21135327966838338</v>
      </c>
      <c r="D74" s="17">
        <v>149900766</v>
      </c>
      <c r="E74" s="17">
        <v>143103599</v>
      </c>
      <c r="F74" s="17">
        <v>78161902</v>
      </c>
      <c r="G74" s="17">
        <v>-152251477</v>
      </c>
      <c r="H74" s="17">
        <v>-45494319</v>
      </c>
      <c r="I74" s="17">
        <v>-39657495</v>
      </c>
      <c r="J74" s="17">
        <v>43991235</v>
      </c>
      <c r="K74" s="17">
        <v>0</v>
      </c>
      <c r="L74" s="17">
        <v>4333746</v>
      </c>
    </row>
    <row r="75" spans="1:12">
      <c r="A75" s="15">
        <v>71</v>
      </c>
      <c r="B75" s="15" t="s">
        <v>72</v>
      </c>
      <c r="C75" s="16">
        <f t="shared" si="2"/>
        <v>0.19927070163103955</v>
      </c>
      <c r="D75" s="17">
        <v>141331286</v>
      </c>
      <c r="E75" s="17">
        <v>136173262</v>
      </c>
      <c r="F75" s="17">
        <v>99444931</v>
      </c>
      <c r="G75" s="17">
        <v>-77989702</v>
      </c>
      <c r="H75" s="17">
        <v>-80384318</v>
      </c>
      <c r="I75" s="17">
        <v>-21391102</v>
      </c>
      <c r="J75" s="17">
        <v>21595120</v>
      </c>
      <c r="K75" s="17">
        <v>0</v>
      </c>
      <c r="L75" s="17">
        <v>204018</v>
      </c>
    </row>
    <row r="76" spans="1:12">
      <c r="A76" s="15">
        <v>72</v>
      </c>
      <c r="B76" s="15" t="s">
        <v>138</v>
      </c>
      <c r="C76" s="16">
        <f t="shared" si="2"/>
        <v>0.1991039054077868</v>
      </c>
      <c r="D76" s="17">
        <v>141212987</v>
      </c>
      <c r="E76" s="17">
        <v>150003930</v>
      </c>
      <c r="F76" s="17">
        <v>60118564</v>
      </c>
      <c r="G76" s="17">
        <v>-145235860</v>
      </c>
      <c r="H76" s="17">
        <v>-27168287</v>
      </c>
      <c r="I76" s="17">
        <v>-24445214</v>
      </c>
      <c r="J76" s="17">
        <v>24935739</v>
      </c>
      <c r="K76" s="17">
        <v>-5647762</v>
      </c>
      <c r="L76" s="17">
        <v>-5157237</v>
      </c>
    </row>
    <row r="77" spans="1:12">
      <c r="A77" s="15">
        <v>73</v>
      </c>
      <c r="B77" s="15" t="s">
        <v>152</v>
      </c>
      <c r="C77" s="16">
        <f t="shared" si="2"/>
        <v>0.16735632914105075</v>
      </c>
      <c r="D77" s="17">
        <v>118696251</v>
      </c>
      <c r="E77" s="17">
        <v>115504557</v>
      </c>
      <c r="F77" s="17">
        <v>34884217</v>
      </c>
      <c r="G77" s="17">
        <v>-108236032</v>
      </c>
      <c r="H77" s="17">
        <v>-8990608</v>
      </c>
      <c r="I77" s="17">
        <v>-1722083</v>
      </c>
      <c r="J77" s="17">
        <v>12265663</v>
      </c>
      <c r="K77" s="17">
        <v>-2960894</v>
      </c>
      <c r="L77" s="17">
        <v>7582686</v>
      </c>
    </row>
    <row r="78" spans="1:12">
      <c r="A78" s="15">
        <v>74</v>
      </c>
      <c r="B78" s="15" t="s">
        <v>95</v>
      </c>
      <c r="C78" s="16">
        <f t="shared" si="2"/>
        <v>0.16187585944775212</v>
      </c>
      <c r="D78" s="17">
        <v>114809268</v>
      </c>
      <c r="E78" s="17">
        <v>93147377</v>
      </c>
      <c r="F78" s="17">
        <v>71844104</v>
      </c>
      <c r="G78" s="17">
        <v>-39179908</v>
      </c>
      <c r="H78" s="17">
        <v>-56830927</v>
      </c>
      <c r="I78" s="17">
        <v>-2638100</v>
      </c>
      <c r="J78" s="17">
        <v>21708402</v>
      </c>
      <c r="K78" s="17">
        <v>-8165057</v>
      </c>
      <c r="L78" s="17">
        <v>10905245</v>
      </c>
    </row>
    <row r="79" spans="1:12">
      <c r="A79" s="15">
        <v>75</v>
      </c>
      <c r="B79" s="15" t="s">
        <v>185</v>
      </c>
      <c r="C79" s="16">
        <f t="shared" si="2"/>
        <v>0.15388616398997779</v>
      </c>
      <c r="D79" s="17">
        <v>109142635</v>
      </c>
      <c r="E79" s="17">
        <v>97590766</v>
      </c>
      <c r="F79" s="17">
        <v>41360140</v>
      </c>
      <c r="G79" s="17">
        <v>-17587216</v>
      </c>
      <c r="H79" s="17">
        <v>-48935002</v>
      </c>
      <c r="I79" s="17">
        <v>31225719</v>
      </c>
      <c r="J79" s="17">
        <v>2441171</v>
      </c>
      <c r="K79" s="17">
        <v>-12001976</v>
      </c>
      <c r="L79" s="17">
        <v>21664914</v>
      </c>
    </row>
    <row r="80" spans="1:12">
      <c r="A80" s="15">
        <v>76</v>
      </c>
      <c r="B80" s="15" t="s">
        <v>141</v>
      </c>
      <c r="C80" s="16">
        <f t="shared" si="2"/>
        <v>0.15316260911069784</v>
      </c>
      <c r="D80" s="17">
        <v>108629459</v>
      </c>
      <c r="E80" s="17">
        <v>106754025</v>
      </c>
      <c r="F80" s="17">
        <v>37407644</v>
      </c>
      <c r="G80" s="17">
        <v>-85317787</v>
      </c>
      <c r="H80" s="17">
        <v>-12188508</v>
      </c>
      <c r="I80" s="17">
        <v>4059891</v>
      </c>
      <c r="J80" s="17">
        <v>8890485</v>
      </c>
      <c r="K80" s="17">
        <v>-2426353</v>
      </c>
      <c r="L80" s="17">
        <v>10524023</v>
      </c>
    </row>
    <row r="81" spans="1:12">
      <c r="A81" s="15">
        <v>77</v>
      </c>
      <c r="B81" s="15" t="s">
        <v>18</v>
      </c>
      <c r="C81" s="16">
        <f t="shared" si="2"/>
        <v>0.14626136620144858</v>
      </c>
      <c r="D81" s="17">
        <v>103734803</v>
      </c>
      <c r="E81" s="17">
        <v>73158645</v>
      </c>
      <c r="F81" s="17">
        <v>183432302</v>
      </c>
      <c r="G81" s="17">
        <v>-9738271</v>
      </c>
      <c r="H81" s="17">
        <v>-57836185</v>
      </c>
      <c r="I81" s="17">
        <v>6522425</v>
      </c>
      <c r="J81" s="17">
        <v>22711984</v>
      </c>
      <c r="K81" s="17">
        <v>-9882542</v>
      </c>
      <c r="L81" s="17">
        <v>19351867</v>
      </c>
    </row>
    <row r="82" spans="1:12">
      <c r="A82" s="15">
        <v>78</v>
      </c>
      <c r="B82" s="15" t="s">
        <v>15</v>
      </c>
      <c r="C82" s="16">
        <f t="shared" si="2"/>
        <v>0.14290792446002079</v>
      </c>
      <c r="D82" s="17">
        <v>101356399</v>
      </c>
      <c r="E82" s="17">
        <v>95160620</v>
      </c>
      <c r="F82" s="17">
        <v>53755982</v>
      </c>
      <c r="G82" s="17">
        <v>-12499460</v>
      </c>
      <c r="H82" s="17">
        <v>-60077465</v>
      </c>
      <c r="I82" s="17">
        <v>22583695</v>
      </c>
      <c r="J82" s="17">
        <v>6358710</v>
      </c>
      <c r="K82" s="17">
        <v>-10113234</v>
      </c>
      <c r="L82" s="17">
        <v>18829171</v>
      </c>
    </row>
    <row r="83" spans="1:12">
      <c r="A83" s="15">
        <v>79</v>
      </c>
      <c r="B83" s="15" t="s">
        <v>66</v>
      </c>
      <c r="C83" s="16">
        <f t="shared" si="2"/>
        <v>0.14124550898902391</v>
      </c>
      <c r="D83" s="17">
        <v>100177343</v>
      </c>
      <c r="E83" s="17">
        <v>-156816144</v>
      </c>
      <c r="F83" s="17">
        <v>280386405</v>
      </c>
      <c r="G83" s="17">
        <v>0</v>
      </c>
      <c r="H83" s="17">
        <v>-9683065</v>
      </c>
      <c r="I83" s="17">
        <v>-10405352</v>
      </c>
      <c r="J83" s="17">
        <v>100453995</v>
      </c>
      <c r="K83" s="17">
        <v>-12617559</v>
      </c>
      <c r="L83" s="17">
        <v>77431084</v>
      </c>
    </row>
    <row r="84" spans="1:12">
      <c r="A84" s="15">
        <v>80</v>
      </c>
      <c r="B84" s="15" t="s">
        <v>55</v>
      </c>
      <c r="C84" s="16">
        <f t="shared" si="2"/>
        <v>0.13958114637067739</v>
      </c>
      <c r="D84" s="17">
        <v>98996906</v>
      </c>
      <c r="E84" s="17">
        <v>97244587</v>
      </c>
      <c r="F84" s="17">
        <v>84111553</v>
      </c>
      <c r="G84" s="17">
        <v>-28082823</v>
      </c>
      <c r="H84" s="17">
        <v>-38108028</v>
      </c>
      <c r="I84" s="17">
        <v>30439686</v>
      </c>
      <c r="J84" s="17">
        <v>14729881</v>
      </c>
      <c r="K84" s="17">
        <v>-14352187</v>
      </c>
      <c r="L84" s="17">
        <v>30817380</v>
      </c>
    </row>
    <row r="85" spans="1:12">
      <c r="A85" s="15">
        <v>81</v>
      </c>
      <c r="B85" s="15" t="s">
        <v>81</v>
      </c>
      <c r="C85" s="16">
        <f t="shared" si="2"/>
        <v>0.13724920971184101</v>
      </c>
      <c r="D85" s="17">
        <v>97342997</v>
      </c>
      <c r="E85" s="17">
        <v>84846814</v>
      </c>
      <c r="F85" s="17">
        <v>12958376</v>
      </c>
      <c r="G85" s="17">
        <v>-68098539</v>
      </c>
      <c r="H85" s="17">
        <v>-33046321</v>
      </c>
      <c r="I85" s="17">
        <v>-17074420</v>
      </c>
      <c r="J85" s="17">
        <v>8847144</v>
      </c>
      <c r="K85" s="17">
        <v>0</v>
      </c>
      <c r="L85" s="17">
        <v>-8227276</v>
      </c>
    </row>
    <row r="86" spans="1:12">
      <c r="A86" s="15">
        <v>82</v>
      </c>
      <c r="B86" s="15" t="s">
        <v>171</v>
      </c>
      <c r="C86" s="16">
        <f t="shared" si="2"/>
        <v>0.1318607607077332</v>
      </c>
      <c r="D86" s="17">
        <v>93521279</v>
      </c>
      <c r="E86" s="17">
        <v>138211456</v>
      </c>
      <c r="F86" s="17">
        <v>76135856</v>
      </c>
      <c r="G86" s="17">
        <v>-21278182</v>
      </c>
      <c r="H86" s="17">
        <v>-66357426</v>
      </c>
      <c r="I86" s="17">
        <v>25912905</v>
      </c>
      <c r="J86" s="17">
        <v>-6556347</v>
      </c>
      <c r="K86" s="17">
        <v>-7000000</v>
      </c>
      <c r="L86" s="17">
        <v>12356558</v>
      </c>
    </row>
    <row r="87" spans="1:12">
      <c r="A87" s="15">
        <v>83</v>
      </c>
      <c r="B87" s="15" t="s">
        <v>45</v>
      </c>
      <c r="C87" s="16">
        <f t="shared" si="2"/>
        <v>0.13109938802525894</v>
      </c>
      <c r="D87" s="17">
        <v>92981281</v>
      </c>
      <c r="E87" s="17">
        <v>47319364</v>
      </c>
      <c r="F87" s="17">
        <v>46311056</v>
      </c>
      <c r="G87" s="17">
        <v>-574656</v>
      </c>
      <c r="H87" s="17">
        <v>-45638153</v>
      </c>
      <c r="I87" s="17">
        <v>8777224</v>
      </c>
      <c r="J87" s="17">
        <v>-1160990</v>
      </c>
      <c r="K87" s="17">
        <v>-3053167</v>
      </c>
      <c r="L87" s="17">
        <v>4563067</v>
      </c>
    </row>
    <row r="88" spans="1:12">
      <c r="A88" s="15">
        <v>84</v>
      </c>
      <c r="B88" s="15" t="s">
        <v>104</v>
      </c>
      <c r="C88" s="16">
        <f t="shared" si="2"/>
        <v>0.13058436684630867</v>
      </c>
      <c r="D88" s="17">
        <v>92616006</v>
      </c>
      <c r="E88" s="17">
        <v>99144202</v>
      </c>
      <c r="F88" s="17">
        <v>92521854</v>
      </c>
      <c r="G88" s="17">
        <v>9725853</v>
      </c>
      <c r="H88" s="17">
        <v>-31809168</v>
      </c>
      <c r="I88" s="17">
        <v>76932873</v>
      </c>
      <c r="J88" s="17">
        <v>13107415</v>
      </c>
      <c r="K88" s="17">
        <v>-31000000</v>
      </c>
      <c r="L88" s="17">
        <v>59040288</v>
      </c>
    </row>
    <row r="89" spans="1:12">
      <c r="A89" s="15">
        <v>85</v>
      </c>
      <c r="B89" s="15" t="s">
        <v>48</v>
      </c>
      <c r="C89" s="16">
        <f t="shared" si="2"/>
        <v>0.12993658997883539</v>
      </c>
      <c r="D89" s="17">
        <v>92156575</v>
      </c>
      <c r="E89" s="17">
        <v>91873754</v>
      </c>
      <c r="F89" s="17">
        <v>49558480</v>
      </c>
      <c r="G89" s="17">
        <v>-40788114</v>
      </c>
      <c r="H89" s="17">
        <v>-28145030</v>
      </c>
      <c r="I89" s="17">
        <v>22938795</v>
      </c>
      <c r="J89" s="17">
        <v>16113265</v>
      </c>
      <c r="K89" s="17">
        <v>-13273333</v>
      </c>
      <c r="L89" s="17">
        <v>25778727</v>
      </c>
    </row>
    <row r="90" spans="1:12">
      <c r="A90" s="15">
        <v>86</v>
      </c>
      <c r="B90" s="15" t="s">
        <v>165</v>
      </c>
      <c r="C90" s="16">
        <f t="shared" si="2"/>
        <v>0.12987178282403622</v>
      </c>
      <c r="D90" s="17">
        <v>92110611</v>
      </c>
      <c r="E90" s="17">
        <v>35612290</v>
      </c>
      <c r="F90" s="17">
        <v>71457527</v>
      </c>
      <c r="G90" s="17">
        <v>-12118055</v>
      </c>
      <c r="H90" s="17">
        <v>-23680876</v>
      </c>
      <c r="I90" s="17">
        <v>4287973</v>
      </c>
      <c r="J90" s="17">
        <v>8131591</v>
      </c>
      <c r="K90" s="17">
        <v>-1349953</v>
      </c>
      <c r="L90" s="17">
        <v>9335574</v>
      </c>
    </row>
    <row r="91" spans="1:12">
      <c r="A91" s="15">
        <v>87</v>
      </c>
      <c r="B91" s="15" t="s">
        <v>195</v>
      </c>
      <c r="C91" s="16">
        <f t="shared" si="2"/>
        <v>0.10637026701640943</v>
      </c>
      <c r="D91" s="17">
        <v>75442333</v>
      </c>
      <c r="E91" s="17">
        <v>119935204</v>
      </c>
      <c r="F91" s="17">
        <v>88957939</v>
      </c>
      <c r="G91" s="17">
        <v>-54080618</v>
      </c>
      <c r="H91" s="17">
        <v>-61371041</v>
      </c>
      <c r="I91" s="17">
        <v>7219708</v>
      </c>
      <c r="J91" s="17">
        <v>29034025</v>
      </c>
      <c r="K91" s="17">
        <v>-10340681</v>
      </c>
      <c r="L91" s="17">
        <v>25913052</v>
      </c>
    </row>
    <row r="92" spans="1:12">
      <c r="A92" s="15">
        <v>88</v>
      </c>
      <c r="B92" s="15" t="s">
        <v>84</v>
      </c>
      <c r="C92" s="16">
        <f t="shared" si="2"/>
        <v>0.10351117228913292</v>
      </c>
      <c r="D92" s="17">
        <v>73414541</v>
      </c>
      <c r="E92" s="17">
        <v>43627368</v>
      </c>
      <c r="F92" s="17">
        <v>64535460</v>
      </c>
      <c r="G92" s="17">
        <v>-3350558</v>
      </c>
      <c r="H92" s="17">
        <v>-52750989</v>
      </c>
      <c r="I92" s="17">
        <v>-17091274</v>
      </c>
      <c r="J92" s="17">
        <v>25556073</v>
      </c>
      <c r="K92" s="17">
        <v>-2967584</v>
      </c>
      <c r="L92" s="17">
        <v>5497215</v>
      </c>
    </row>
    <row r="93" spans="1:12">
      <c r="A93" s="15">
        <v>89</v>
      </c>
      <c r="B93" s="15" t="s">
        <v>103</v>
      </c>
      <c r="C93" s="16">
        <f t="shared" si="2"/>
        <v>9.9665298251946852E-2</v>
      </c>
      <c r="D93" s="17">
        <v>70686883</v>
      </c>
      <c r="E93" s="17">
        <v>59448957</v>
      </c>
      <c r="F93" s="17">
        <v>30843588</v>
      </c>
      <c r="G93" s="17">
        <v>-41830439</v>
      </c>
      <c r="H93" s="17">
        <v>-13823193</v>
      </c>
      <c r="I93" s="17">
        <v>-3221909</v>
      </c>
      <c r="J93" s="17">
        <v>9589627</v>
      </c>
      <c r="K93" s="17">
        <v>-2238326</v>
      </c>
      <c r="L93" s="17">
        <v>4129392</v>
      </c>
    </row>
    <row r="94" spans="1:12">
      <c r="A94" s="15">
        <v>90</v>
      </c>
      <c r="B94" s="15" t="s">
        <v>9</v>
      </c>
      <c r="C94" s="16">
        <f t="shared" si="2"/>
        <v>9.9062359351790794E-2</v>
      </c>
      <c r="D94" s="17">
        <v>70259253</v>
      </c>
      <c r="E94" s="17">
        <v>40218371</v>
      </c>
      <c r="F94" s="17">
        <v>15526900</v>
      </c>
      <c r="G94" s="17">
        <v>-765038</v>
      </c>
      <c r="H94" s="17">
        <v>-39577796</v>
      </c>
      <c r="I94" s="17">
        <v>-124463</v>
      </c>
      <c r="J94" s="17">
        <v>5352972</v>
      </c>
      <c r="K94" s="17">
        <v>-4677689</v>
      </c>
      <c r="L94" s="17">
        <v>550820</v>
      </c>
    </row>
    <row r="95" spans="1:12">
      <c r="A95" s="15">
        <v>91</v>
      </c>
      <c r="B95" s="15" t="s">
        <v>82</v>
      </c>
      <c r="C95" s="16">
        <f t="shared" si="2"/>
        <v>9.3822432148923898E-2</v>
      </c>
      <c r="D95" s="17">
        <v>66542873</v>
      </c>
      <c r="E95" s="17">
        <v>62117677</v>
      </c>
      <c r="F95" s="17">
        <v>15618496</v>
      </c>
      <c r="G95" s="17">
        <v>-33497399</v>
      </c>
      <c r="H95" s="17">
        <v>-42000683</v>
      </c>
      <c r="I95" s="17">
        <v>-13348584</v>
      </c>
      <c r="J95" s="17">
        <v>10967080</v>
      </c>
      <c r="K95" s="17">
        <v>0</v>
      </c>
      <c r="L95" s="17">
        <v>-2381504</v>
      </c>
    </row>
    <row r="96" spans="1:12">
      <c r="A96" s="15">
        <v>92</v>
      </c>
      <c r="B96" s="15" t="s">
        <v>1</v>
      </c>
      <c r="C96" s="16">
        <f t="shared" si="2"/>
        <v>9.211695384349404E-2</v>
      </c>
      <c r="D96" s="17">
        <v>65333275</v>
      </c>
      <c r="E96" s="17">
        <v>24018971</v>
      </c>
      <c r="F96" s="17">
        <v>18041912</v>
      </c>
      <c r="G96" s="17">
        <v>-1918224</v>
      </c>
      <c r="H96" s="17">
        <v>-21721935</v>
      </c>
      <c r="I96" s="17">
        <v>4938104</v>
      </c>
      <c r="J96" s="17">
        <v>-4344972</v>
      </c>
      <c r="K96" s="17">
        <v>369678</v>
      </c>
      <c r="L96" s="17">
        <v>962810</v>
      </c>
    </row>
    <row r="97" spans="1:12">
      <c r="A97" s="15">
        <v>93</v>
      </c>
      <c r="B97" s="15" t="s">
        <v>58</v>
      </c>
      <c r="C97" s="16">
        <f t="shared" si="2"/>
        <v>9.0844483885816035E-2</v>
      </c>
      <c r="D97" s="17">
        <v>64430785</v>
      </c>
      <c r="E97" s="17">
        <v>41167234</v>
      </c>
      <c r="F97" s="17">
        <v>29743432</v>
      </c>
      <c r="G97" s="17">
        <v>-23374784</v>
      </c>
      <c r="H97" s="17">
        <v>-22658663</v>
      </c>
      <c r="I97" s="17">
        <v>-7636590</v>
      </c>
      <c r="J97" s="17">
        <v>6147538</v>
      </c>
      <c r="K97" s="17">
        <v>0</v>
      </c>
      <c r="L97" s="17">
        <v>-1489052</v>
      </c>
    </row>
    <row r="98" spans="1:12">
      <c r="A98" s="15">
        <v>94</v>
      </c>
      <c r="B98" s="15" t="s">
        <v>106</v>
      </c>
      <c r="C98" s="16">
        <f t="shared" si="2"/>
        <v>8.9424831583799505E-2</v>
      </c>
      <c r="D98" s="17">
        <v>63423907</v>
      </c>
      <c r="E98" s="17">
        <v>61833524</v>
      </c>
      <c r="F98" s="17">
        <v>24584262</v>
      </c>
      <c r="G98" s="17">
        <v>-20969403</v>
      </c>
      <c r="H98" s="17">
        <v>-34047564</v>
      </c>
      <c r="I98" s="17">
        <v>7037580</v>
      </c>
      <c r="J98" s="17">
        <v>870057</v>
      </c>
      <c r="K98" s="17">
        <v>-2906999</v>
      </c>
      <c r="L98" s="17">
        <v>5000638</v>
      </c>
    </row>
    <row r="99" spans="1:12">
      <c r="A99" s="15">
        <v>95</v>
      </c>
      <c r="B99" s="15" t="s">
        <v>34</v>
      </c>
      <c r="C99" s="16">
        <f t="shared" si="2"/>
        <v>8.5130084389319322E-2</v>
      </c>
      <c r="D99" s="17">
        <v>60377889</v>
      </c>
      <c r="E99" s="17">
        <v>55865263</v>
      </c>
      <c r="F99" s="17">
        <v>41054009</v>
      </c>
      <c r="G99" s="17">
        <v>-34411658</v>
      </c>
      <c r="H99" s="17">
        <v>-43259025</v>
      </c>
      <c r="I99" s="17">
        <v>-21797229</v>
      </c>
      <c r="J99" s="17">
        <v>10002171</v>
      </c>
      <c r="K99" s="17">
        <v>0</v>
      </c>
      <c r="L99" s="17">
        <v>-11795058</v>
      </c>
    </row>
    <row r="100" spans="1:12">
      <c r="A100" s="15">
        <v>96</v>
      </c>
      <c r="B100" s="15" t="s">
        <v>68</v>
      </c>
      <c r="C100" s="16">
        <f t="shared" si="2"/>
        <v>8.4472288384216526E-2</v>
      </c>
      <c r="D100" s="17">
        <v>59911352</v>
      </c>
      <c r="E100" s="17">
        <v>53337136</v>
      </c>
      <c r="F100" s="17">
        <v>27729095</v>
      </c>
      <c r="G100" s="17">
        <v>-9341217</v>
      </c>
      <c r="H100" s="17">
        <v>-26059369</v>
      </c>
      <c r="I100" s="17">
        <v>17936741</v>
      </c>
      <c r="J100" s="17">
        <v>-10082644</v>
      </c>
      <c r="K100" s="17">
        <v>-2000000</v>
      </c>
      <c r="L100" s="17">
        <v>5854097</v>
      </c>
    </row>
    <row r="101" spans="1:12">
      <c r="A101" s="15">
        <v>97</v>
      </c>
      <c r="B101" s="15" t="s">
        <v>168</v>
      </c>
      <c r="C101" s="16">
        <f t="shared" ref="C101:C132" si="3">+D101/$D$187*100</f>
        <v>8.2729155830329901E-2</v>
      </c>
      <c r="D101" s="17">
        <v>58675048</v>
      </c>
      <c r="E101" s="17">
        <v>57730497</v>
      </c>
      <c r="F101" s="17">
        <v>24883612</v>
      </c>
      <c r="G101" s="17">
        <v>-16316262</v>
      </c>
      <c r="H101" s="17">
        <v>-44867888</v>
      </c>
      <c r="I101" s="17">
        <v>-3453653</v>
      </c>
      <c r="J101" s="17">
        <v>3466639</v>
      </c>
      <c r="K101" s="17">
        <v>0</v>
      </c>
      <c r="L101" s="17">
        <v>12986</v>
      </c>
    </row>
    <row r="102" spans="1:12">
      <c r="A102" s="15">
        <v>98</v>
      </c>
      <c r="B102" s="15" t="s">
        <v>175</v>
      </c>
      <c r="C102" s="16">
        <f t="shared" si="3"/>
        <v>8.1768250597909681E-2</v>
      </c>
      <c r="D102" s="17">
        <v>57993533</v>
      </c>
      <c r="E102" s="17">
        <v>54307278</v>
      </c>
      <c r="F102" s="17">
        <v>17326522</v>
      </c>
      <c r="G102" s="17">
        <v>-7046371</v>
      </c>
      <c r="H102" s="17">
        <v>-36416152</v>
      </c>
      <c r="I102" s="17">
        <v>10884807</v>
      </c>
      <c r="J102" s="17">
        <v>-5597399</v>
      </c>
      <c r="K102" s="17">
        <v>-600000</v>
      </c>
      <c r="L102" s="17">
        <v>4687408</v>
      </c>
    </row>
    <row r="103" spans="1:12">
      <c r="A103" s="15">
        <v>99</v>
      </c>
      <c r="B103" s="15" t="s">
        <v>5</v>
      </c>
      <c r="C103" s="16">
        <f t="shared" si="3"/>
        <v>7.9979546900296142E-2</v>
      </c>
      <c r="D103" s="17">
        <v>56724908</v>
      </c>
      <c r="E103" s="17">
        <v>53898633</v>
      </c>
      <c r="F103" s="17">
        <v>6593330</v>
      </c>
      <c r="G103" s="17">
        <v>-20692575</v>
      </c>
      <c r="H103" s="17">
        <v>-39804213</v>
      </c>
      <c r="I103" s="17">
        <v>-6598410</v>
      </c>
      <c r="J103" s="17">
        <v>-1423343</v>
      </c>
      <c r="K103" s="17">
        <v>0</v>
      </c>
      <c r="L103" s="17">
        <v>-8021753</v>
      </c>
    </row>
    <row r="104" spans="1:12">
      <c r="A104" s="15">
        <v>100</v>
      </c>
      <c r="B104" s="15" t="s">
        <v>181</v>
      </c>
      <c r="C104" s="16">
        <f t="shared" si="3"/>
        <v>7.7470558008198992E-2</v>
      </c>
      <c r="D104" s="17">
        <v>54945426</v>
      </c>
      <c r="E104" s="17">
        <v>51463296</v>
      </c>
      <c r="F104" s="17">
        <v>14513193</v>
      </c>
      <c r="G104" s="17">
        <v>-15677945</v>
      </c>
      <c r="H104" s="17">
        <v>-33037345</v>
      </c>
      <c r="I104" s="17">
        <v>2748006</v>
      </c>
      <c r="J104" s="17">
        <v>-162279</v>
      </c>
      <c r="K104" s="17">
        <v>-1107835</v>
      </c>
      <c r="L104" s="17">
        <v>1477892</v>
      </c>
    </row>
    <row r="105" spans="1:12">
      <c r="A105" s="15">
        <v>101</v>
      </c>
      <c r="B105" s="15" t="s">
        <v>78</v>
      </c>
      <c r="C105" s="16">
        <f t="shared" si="3"/>
        <v>7.7103388902038439E-2</v>
      </c>
      <c r="D105" s="17">
        <v>54685014</v>
      </c>
      <c r="E105" s="17">
        <v>54234010</v>
      </c>
      <c r="F105" s="17">
        <v>23776343</v>
      </c>
      <c r="G105" s="17">
        <v>-35771541</v>
      </c>
      <c r="H105" s="17">
        <v>-12224048</v>
      </c>
      <c r="I105" s="17">
        <v>6363456</v>
      </c>
      <c r="J105" s="17">
        <v>3753448</v>
      </c>
      <c r="K105" s="17">
        <v>-4270730</v>
      </c>
      <c r="L105" s="17">
        <v>5846174</v>
      </c>
    </row>
    <row r="106" spans="1:12">
      <c r="A106" s="15">
        <v>102</v>
      </c>
      <c r="B106" s="15" t="s">
        <v>148</v>
      </c>
      <c r="C106" s="16">
        <f t="shared" si="3"/>
        <v>7.6602792968949063E-2</v>
      </c>
      <c r="D106" s="17">
        <v>54329970</v>
      </c>
      <c r="E106" s="17">
        <v>54891715</v>
      </c>
      <c r="F106" s="17">
        <v>225386813</v>
      </c>
      <c r="G106" s="17">
        <v>-145634365</v>
      </c>
      <c r="H106" s="17">
        <v>-35983205</v>
      </c>
      <c r="I106" s="17">
        <v>-134908041</v>
      </c>
      <c r="J106" s="17">
        <v>65588263</v>
      </c>
      <c r="K106" s="17">
        <v>0</v>
      </c>
      <c r="L106" s="17">
        <v>-69319778</v>
      </c>
    </row>
    <row r="107" spans="1:12">
      <c r="A107" s="15">
        <v>103</v>
      </c>
      <c r="B107" s="15" t="s">
        <v>2</v>
      </c>
      <c r="C107" s="16">
        <f t="shared" si="3"/>
        <v>7.4188413442750872E-2</v>
      </c>
      <c r="D107" s="17">
        <v>52617589</v>
      </c>
      <c r="E107" s="17">
        <v>48405299</v>
      </c>
      <c r="F107" s="17">
        <v>547288642</v>
      </c>
      <c r="G107" s="17">
        <v>-43098196</v>
      </c>
      <c r="H107" s="17">
        <v>-54982514</v>
      </c>
      <c r="I107" s="17">
        <v>-49675411</v>
      </c>
      <c r="J107" s="17">
        <v>50836838</v>
      </c>
      <c r="K107" s="17">
        <v>0</v>
      </c>
      <c r="L107" s="17">
        <v>1161427</v>
      </c>
    </row>
    <row r="108" spans="1:12">
      <c r="A108" s="15">
        <v>104</v>
      </c>
      <c r="B108" s="15" t="s">
        <v>52</v>
      </c>
      <c r="C108" s="16">
        <f t="shared" si="3"/>
        <v>6.966690042456819E-2</v>
      </c>
      <c r="D108" s="17">
        <v>49410739</v>
      </c>
      <c r="E108" s="17">
        <v>45705668</v>
      </c>
      <c r="F108" s="17">
        <v>19326567</v>
      </c>
      <c r="G108" s="17">
        <v>-13983037</v>
      </c>
      <c r="H108" s="17">
        <v>-35264158</v>
      </c>
      <c r="I108" s="17">
        <v>-2135432</v>
      </c>
      <c r="J108" s="17">
        <v>2269150</v>
      </c>
      <c r="K108" s="17">
        <v>150837</v>
      </c>
      <c r="L108" s="17">
        <v>284555</v>
      </c>
    </row>
    <row r="109" spans="1:12">
      <c r="A109" s="15">
        <v>105</v>
      </c>
      <c r="B109" s="15" t="s">
        <v>151</v>
      </c>
      <c r="C109" s="16">
        <f t="shared" si="3"/>
        <v>6.8084471679960595E-2</v>
      </c>
      <c r="D109" s="17">
        <v>48288413</v>
      </c>
      <c r="E109" s="17">
        <v>41602317</v>
      </c>
      <c r="F109" s="17">
        <v>277553785</v>
      </c>
      <c r="G109" s="17">
        <v>-76577530</v>
      </c>
      <c r="H109" s="17">
        <v>-4455532</v>
      </c>
      <c r="I109" s="17">
        <v>-39430745</v>
      </c>
      <c r="J109" s="17">
        <v>24632628</v>
      </c>
      <c r="K109" s="17">
        <v>0</v>
      </c>
      <c r="L109" s="17">
        <v>-14798117</v>
      </c>
    </row>
    <row r="110" spans="1:12">
      <c r="A110" s="15">
        <v>106</v>
      </c>
      <c r="B110" s="15" t="s">
        <v>7</v>
      </c>
      <c r="C110" s="16">
        <f t="shared" si="3"/>
        <v>6.5267567025198564E-2</v>
      </c>
      <c r="D110" s="17">
        <v>46290544</v>
      </c>
      <c r="E110" s="17">
        <v>40767127</v>
      </c>
      <c r="F110" s="17">
        <v>37861697</v>
      </c>
      <c r="G110" s="17">
        <v>-29648230</v>
      </c>
      <c r="H110" s="17">
        <v>-27929403</v>
      </c>
      <c r="I110" s="17">
        <v>-16984506</v>
      </c>
      <c r="J110" s="17">
        <v>17639398</v>
      </c>
      <c r="K110" s="17">
        <v>0</v>
      </c>
      <c r="L110" s="17">
        <v>654892</v>
      </c>
    </row>
    <row r="111" spans="1:12">
      <c r="A111" s="15">
        <v>107</v>
      </c>
      <c r="B111" s="15" t="s">
        <v>150</v>
      </c>
      <c r="C111" s="16">
        <f t="shared" si="3"/>
        <v>6.3998442889867155E-2</v>
      </c>
      <c r="D111" s="17">
        <v>45390427</v>
      </c>
      <c r="E111" s="17">
        <v>46107032</v>
      </c>
      <c r="F111" s="17">
        <v>21803728</v>
      </c>
      <c r="G111" s="17">
        <v>-35164550</v>
      </c>
      <c r="H111" s="17">
        <v>-9046646</v>
      </c>
      <c r="I111" s="17">
        <v>56998</v>
      </c>
      <c r="J111" s="17">
        <v>5868948</v>
      </c>
      <c r="K111" s="17">
        <v>-2500000</v>
      </c>
      <c r="L111" s="17">
        <v>3425946</v>
      </c>
    </row>
    <row r="112" spans="1:12">
      <c r="A112" s="15">
        <v>108</v>
      </c>
      <c r="B112" s="15" t="s">
        <v>96</v>
      </c>
      <c r="C112" s="16">
        <f t="shared" si="3"/>
        <v>5.9816693689623127E-2</v>
      </c>
      <c r="D112" s="17">
        <v>42424552</v>
      </c>
      <c r="E112" s="17">
        <v>-12576779</v>
      </c>
      <c r="F112" s="17">
        <v>24100678</v>
      </c>
      <c r="G112" s="17">
        <v>0</v>
      </c>
      <c r="H112" s="17">
        <v>-2091064</v>
      </c>
      <c r="I112" s="17">
        <v>-2387750</v>
      </c>
      <c r="J112" s="17">
        <v>8458228</v>
      </c>
      <c r="K112" s="17">
        <v>-2124675</v>
      </c>
      <c r="L112" s="17">
        <v>3945803</v>
      </c>
    </row>
    <row r="113" spans="1:12">
      <c r="A113" s="15">
        <v>109</v>
      </c>
      <c r="B113" s="15" t="s">
        <v>3</v>
      </c>
      <c r="C113" s="16">
        <f t="shared" si="3"/>
        <v>5.6354523296591061E-2</v>
      </c>
      <c r="D113" s="17">
        <v>39969033</v>
      </c>
      <c r="E113" s="17">
        <v>24254597</v>
      </c>
      <c r="F113" s="17">
        <v>38023261</v>
      </c>
      <c r="G113" s="17">
        <v>-1709896</v>
      </c>
      <c r="H113" s="17">
        <v>-20579215</v>
      </c>
      <c r="I113" s="17">
        <v>1805790</v>
      </c>
      <c r="J113" s="17">
        <v>1687339</v>
      </c>
      <c r="K113" s="17">
        <v>0</v>
      </c>
      <c r="L113" s="17">
        <v>3493129</v>
      </c>
    </row>
    <row r="114" spans="1:12">
      <c r="A114" s="15">
        <v>110</v>
      </c>
      <c r="B114" s="15" t="s">
        <v>6</v>
      </c>
      <c r="C114" s="16">
        <f t="shared" si="3"/>
        <v>5.4031823250562272E-2</v>
      </c>
      <c r="D114" s="17">
        <v>38321675</v>
      </c>
      <c r="E114" s="17">
        <v>19485548</v>
      </c>
      <c r="F114" s="17">
        <v>17388138</v>
      </c>
      <c r="G114" s="17">
        <v>-8263191</v>
      </c>
      <c r="H114" s="17">
        <v>-9136124</v>
      </c>
      <c r="I114" s="17">
        <v>2090763</v>
      </c>
      <c r="J114" s="17">
        <v>1102620</v>
      </c>
      <c r="K114" s="17">
        <v>-1224341</v>
      </c>
      <c r="L114" s="17">
        <v>1969042</v>
      </c>
    </row>
    <row r="115" spans="1:12">
      <c r="A115" s="15">
        <v>111</v>
      </c>
      <c r="B115" s="15" t="s">
        <v>74</v>
      </c>
      <c r="C115" s="16">
        <f t="shared" si="3"/>
        <v>5.3663004497479891E-2</v>
      </c>
      <c r="D115" s="17">
        <v>38060093</v>
      </c>
      <c r="E115" s="17">
        <v>-351849703</v>
      </c>
      <c r="F115" s="17">
        <v>327164768</v>
      </c>
      <c r="G115" s="17">
        <v>10000</v>
      </c>
      <c r="H115" s="17">
        <v>-246882371</v>
      </c>
      <c r="I115" s="17">
        <v>-82103226</v>
      </c>
      <c r="J115" s="17">
        <v>143719899</v>
      </c>
      <c r="K115" s="17">
        <v>-12447447</v>
      </c>
      <c r="L115" s="17">
        <v>49169226</v>
      </c>
    </row>
    <row r="116" spans="1:12">
      <c r="A116" s="15">
        <v>112</v>
      </c>
      <c r="B116" s="15" t="s">
        <v>79</v>
      </c>
      <c r="C116" s="16">
        <f t="shared" si="3"/>
        <v>4.704510748144268E-2</v>
      </c>
      <c r="D116" s="17">
        <v>33366398</v>
      </c>
      <c r="E116" s="17">
        <v>32085451</v>
      </c>
      <c r="F116" s="17">
        <v>14838246</v>
      </c>
      <c r="G116" s="17">
        <v>-13169993</v>
      </c>
      <c r="H116" s="17">
        <v>-14668514</v>
      </c>
      <c r="I116" s="17">
        <v>3681760</v>
      </c>
      <c r="J116" s="17">
        <v>1258316</v>
      </c>
      <c r="K116" s="17">
        <v>-1739457</v>
      </c>
      <c r="L116" s="17">
        <v>3200619</v>
      </c>
    </row>
    <row r="117" spans="1:12">
      <c r="A117" s="15">
        <v>113</v>
      </c>
      <c r="B117" s="15" t="s">
        <v>99</v>
      </c>
      <c r="C117" s="16">
        <f t="shared" si="3"/>
        <v>4.6833268847450801E-2</v>
      </c>
      <c r="D117" s="17">
        <v>33216153</v>
      </c>
      <c r="E117" s="17">
        <v>31830185</v>
      </c>
      <c r="F117" s="17">
        <v>17234868</v>
      </c>
      <c r="G117" s="17">
        <v>-13911232</v>
      </c>
      <c r="H117" s="17">
        <v>-20598502</v>
      </c>
      <c r="I117" s="17">
        <v>-2679549</v>
      </c>
      <c r="J117" s="17">
        <v>1779029</v>
      </c>
      <c r="K117" s="17">
        <v>0</v>
      </c>
      <c r="L117" s="17">
        <v>-900520</v>
      </c>
    </row>
    <row r="118" spans="1:12">
      <c r="A118" s="15">
        <v>114</v>
      </c>
      <c r="B118" s="15" t="s">
        <v>70</v>
      </c>
      <c r="C118" s="16">
        <f t="shared" si="3"/>
        <v>4.6713645476389273E-2</v>
      </c>
      <c r="D118" s="17">
        <v>33131311</v>
      </c>
      <c r="E118" s="17">
        <v>31119386</v>
      </c>
      <c r="F118" s="17">
        <v>17391126</v>
      </c>
      <c r="G118" s="17">
        <v>-13255246</v>
      </c>
      <c r="H118" s="17">
        <v>-17755953</v>
      </c>
      <c r="I118" s="17">
        <v>108187</v>
      </c>
      <c r="J118" s="17">
        <v>3995170</v>
      </c>
      <c r="K118" s="17">
        <v>-1202796</v>
      </c>
      <c r="L118" s="17">
        <v>2900561</v>
      </c>
    </row>
    <row r="119" spans="1:12">
      <c r="A119" s="15">
        <v>115</v>
      </c>
      <c r="B119" s="15" t="s">
        <v>65</v>
      </c>
      <c r="C119" s="16">
        <f t="shared" si="3"/>
        <v>4.6005267348790166E-2</v>
      </c>
      <c r="D119" s="17">
        <v>32628899</v>
      </c>
      <c r="E119" s="17">
        <v>28435727</v>
      </c>
      <c r="F119" s="17">
        <v>20582146</v>
      </c>
      <c r="G119" s="17">
        <v>-14861809</v>
      </c>
      <c r="H119" s="17">
        <v>-14681186</v>
      </c>
      <c r="I119" s="17">
        <v>-1107268</v>
      </c>
      <c r="J119" s="17">
        <v>2645300</v>
      </c>
      <c r="K119" s="17">
        <v>0</v>
      </c>
      <c r="L119" s="17">
        <v>1538032</v>
      </c>
    </row>
    <row r="120" spans="1:12">
      <c r="A120" s="15">
        <v>116</v>
      </c>
      <c r="B120" s="15" t="s">
        <v>69</v>
      </c>
      <c r="C120" s="16">
        <f t="shared" si="3"/>
        <v>4.5787148776858258E-2</v>
      </c>
      <c r="D120" s="17">
        <v>32474200</v>
      </c>
      <c r="E120" s="17">
        <v>29765984</v>
      </c>
      <c r="F120" s="17">
        <v>9205878</v>
      </c>
      <c r="G120" s="17">
        <v>-15046630</v>
      </c>
      <c r="H120" s="17">
        <v>-20985029</v>
      </c>
      <c r="I120" s="17">
        <v>-6265675</v>
      </c>
      <c r="J120" s="17">
        <v>7799226</v>
      </c>
      <c r="K120" s="17">
        <v>-536756</v>
      </c>
      <c r="L120" s="17">
        <v>996795</v>
      </c>
    </row>
    <row r="121" spans="1:12">
      <c r="A121" s="15">
        <v>117</v>
      </c>
      <c r="B121" s="15" t="s">
        <v>108</v>
      </c>
      <c r="C121" s="16">
        <f t="shared" si="3"/>
        <v>4.5116601142045173E-2</v>
      </c>
      <c r="D121" s="17">
        <v>31998619</v>
      </c>
      <c r="E121" s="17">
        <v>23053503</v>
      </c>
      <c r="F121" s="17">
        <v>15891374</v>
      </c>
      <c r="G121" s="17">
        <v>-3269288</v>
      </c>
      <c r="H121" s="17">
        <v>-19555832</v>
      </c>
      <c r="I121" s="17">
        <v>134728</v>
      </c>
      <c r="J121" s="17">
        <v>670894</v>
      </c>
      <c r="K121" s="17">
        <v>-210000</v>
      </c>
      <c r="L121" s="17">
        <v>595622</v>
      </c>
    </row>
    <row r="122" spans="1:12">
      <c r="A122" s="15">
        <v>118</v>
      </c>
      <c r="B122" s="15" t="s">
        <v>49</v>
      </c>
      <c r="C122" s="16">
        <f t="shared" si="3"/>
        <v>4.3151327415655714E-2</v>
      </c>
      <c r="D122" s="17">
        <v>30604763</v>
      </c>
      <c r="E122" s="17">
        <v>20630031</v>
      </c>
      <c r="F122" s="17">
        <v>8876823</v>
      </c>
      <c r="G122" s="17">
        <v>-5129101</v>
      </c>
      <c r="H122" s="17">
        <v>-13129445</v>
      </c>
      <c r="I122" s="17">
        <v>2447475</v>
      </c>
      <c r="J122" s="17">
        <v>798397</v>
      </c>
      <c r="K122" s="17">
        <v>-1241504</v>
      </c>
      <c r="L122" s="17">
        <v>2004368</v>
      </c>
    </row>
    <row r="123" spans="1:12">
      <c r="A123" s="15">
        <v>119</v>
      </c>
      <c r="B123" s="15" t="s">
        <v>123</v>
      </c>
      <c r="C123" s="16">
        <f t="shared" si="3"/>
        <v>4.0761572747141095E-2</v>
      </c>
      <c r="D123" s="17">
        <v>28909847</v>
      </c>
      <c r="E123" s="17">
        <v>28972081</v>
      </c>
      <c r="F123" s="17">
        <v>14892242</v>
      </c>
      <c r="G123" s="17">
        <v>-3805382</v>
      </c>
      <c r="H123" s="17">
        <v>-14235492</v>
      </c>
      <c r="I123" s="17">
        <v>10931236</v>
      </c>
      <c r="J123" s="17">
        <v>-442108</v>
      </c>
      <c r="K123" s="17">
        <v>-1841427</v>
      </c>
      <c r="L123" s="17">
        <v>8647701</v>
      </c>
    </row>
    <row r="124" spans="1:12">
      <c r="A124" s="15">
        <v>120</v>
      </c>
      <c r="B124" s="15" t="s">
        <v>29</v>
      </c>
      <c r="C124" s="16">
        <f t="shared" si="3"/>
        <v>4.0685924451160753E-2</v>
      </c>
      <c r="D124" s="17">
        <v>28856194</v>
      </c>
      <c r="E124" s="17">
        <v>7906344</v>
      </c>
      <c r="F124" s="17">
        <v>21611940</v>
      </c>
      <c r="G124" s="17">
        <v>-3849088</v>
      </c>
      <c r="H124" s="17">
        <v>-8606033</v>
      </c>
      <c r="I124" s="17">
        <v>-2277233</v>
      </c>
      <c r="J124" s="17">
        <v>1550347</v>
      </c>
      <c r="K124" s="17">
        <v>-103391</v>
      </c>
      <c r="L124" s="17">
        <v>-830277</v>
      </c>
    </row>
    <row r="125" spans="1:12">
      <c r="A125" s="15">
        <v>121</v>
      </c>
      <c r="B125" s="15" t="s">
        <v>166</v>
      </c>
      <c r="C125" s="16">
        <f t="shared" si="3"/>
        <v>3.8525204223354807E-2</v>
      </c>
      <c r="D125" s="17">
        <v>27323719</v>
      </c>
      <c r="E125" s="17">
        <v>5042531</v>
      </c>
      <c r="F125" s="17">
        <v>7435128</v>
      </c>
      <c r="G125" s="17">
        <v>-454721</v>
      </c>
      <c r="H125" s="17">
        <v>-6160108</v>
      </c>
      <c r="I125" s="17">
        <v>2351063</v>
      </c>
      <c r="J125" s="17">
        <v>54158</v>
      </c>
      <c r="K125" s="17">
        <v>-1145087</v>
      </c>
      <c r="L125" s="17">
        <v>1260134</v>
      </c>
    </row>
    <row r="126" spans="1:12">
      <c r="A126" s="15">
        <v>122</v>
      </c>
      <c r="B126" s="15" t="s">
        <v>100</v>
      </c>
      <c r="C126" s="16">
        <f t="shared" si="3"/>
        <v>3.7144829027578818E-2</v>
      </c>
      <c r="D126" s="17">
        <v>26344698</v>
      </c>
      <c r="E126" s="17">
        <v>26344698</v>
      </c>
      <c r="F126" s="17">
        <v>9009680</v>
      </c>
      <c r="G126" s="17">
        <v>-19705050</v>
      </c>
      <c r="H126" s="17">
        <v>-6598580</v>
      </c>
      <c r="I126" s="17">
        <v>41068</v>
      </c>
      <c r="J126" s="17">
        <v>236532</v>
      </c>
      <c r="K126" s="17">
        <v>0</v>
      </c>
      <c r="L126" s="17">
        <v>277600</v>
      </c>
    </row>
    <row r="127" spans="1:12">
      <c r="A127" s="15">
        <v>123</v>
      </c>
      <c r="B127" s="15" t="s">
        <v>162</v>
      </c>
      <c r="C127" s="16">
        <f t="shared" si="3"/>
        <v>3.4931926378766923E-2</v>
      </c>
      <c r="D127" s="17">
        <v>24775213</v>
      </c>
      <c r="E127" s="17">
        <v>-203350683</v>
      </c>
      <c r="F127" s="17">
        <v>894434200</v>
      </c>
      <c r="G127" s="17">
        <v>0</v>
      </c>
      <c r="H127" s="17">
        <v>-15338226</v>
      </c>
      <c r="I127" s="17">
        <v>96933612</v>
      </c>
      <c r="J127" s="17">
        <v>160038990</v>
      </c>
      <c r="K127" s="17">
        <v>-85897092</v>
      </c>
      <c r="L127" s="17">
        <v>171075510</v>
      </c>
    </row>
    <row r="128" spans="1:12">
      <c r="A128" s="15">
        <v>124</v>
      </c>
      <c r="B128" s="15" t="s">
        <v>24</v>
      </c>
      <c r="C128" s="16">
        <f t="shared" si="3"/>
        <v>3.0759695782257325E-2</v>
      </c>
      <c r="D128" s="17">
        <v>21816089</v>
      </c>
      <c r="E128" s="17">
        <v>11202337</v>
      </c>
      <c r="F128" s="17">
        <v>13888449</v>
      </c>
      <c r="G128" s="17">
        <v>23458</v>
      </c>
      <c r="H128" s="17">
        <v>-12279633</v>
      </c>
      <c r="I128" s="17">
        <v>-1278448</v>
      </c>
      <c r="J128" s="17">
        <v>2740323</v>
      </c>
      <c r="K128" s="17">
        <v>0</v>
      </c>
      <c r="L128" s="17">
        <v>1461875</v>
      </c>
    </row>
    <row r="129" spans="1:12">
      <c r="A129" s="15">
        <v>125</v>
      </c>
      <c r="B129" s="15" t="s">
        <v>60</v>
      </c>
      <c r="C129" s="16">
        <f t="shared" si="3"/>
        <v>3.0557086711299898E-2</v>
      </c>
      <c r="D129" s="17">
        <v>21672390</v>
      </c>
      <c r="E129" s="17">
        <v>20999103</v>
      </c>
      <c r="F129" s="17">
        <v>27064989</v>
      </c>
      <c r="G129" s="17">
        <v>-10855223</v>
      </c>
      <c r="H129" s="17">
        <v>-8633332</v>
      </c>
      <c r="I129" s="17">
        <v>1372778</v>
      </c>
      <c r="J129" s="17">
        <v>1170225</v>
      </c>
      <c r="K129" s="17">
        <v>0</v>
      </c>
      <c r="L129" s="17">
        <v>2543003</v>
      </c>
    </row>
    <row r="130" spans="1:12">
      <c r="A130" s="15">
        <v>126</v>
      </c>
      <c r="B130" s="15" t="s">
        <v>90</v>
      </c>
      <c r="C130" s="16">
        <f t="shared" si="3"/>
        <v>2.8524995234803112E-2</v>
      </c>
      <c r="D130" s="17">
        <v>20231144</v>
      </c>
      <c r="E130" s="17">
        <v>-77933673</v>
      </c>
      <c r="F130" s="17">
        <v>183711496</v>
      </c>
      <c r="G130" s="17">
        <v>133825</v>
      </c>
      <c r="H130" s="17">
        <v>-13921363</v>
      </c>
      <c r="I130" s="17">
        <v>-18186793</v>
      </c>
      <c r="J130" s="17">
        <v>53739040</v>
      </c>
      <c r="K130" s="17">
        <v>-9033395</v>
      </c>
      <c r="L130" s="17">
        <v>26518852</v>
      </c>
    </row>
    <row r="131" spans="1:12">
      <c r="A131" s="15">
        <v>127</v>
      </c>
      <c r="B131" s="15" t="s">
        <v>35</v>
      </c>
      <c r="C131" s="16">
        <f t="shared" si="3"/>
        <v>2.770337519081616E-2</v>
      </c>
      <c r="D131" s="17">
        <v>19648416</v>
      </c>
      <c r="E131" s="17">
        <v>16775028</v>
      </c>
      <c r="F131" s="17">
        <v>16876879</v>
      </c>
      <c r="G131" s="17">
        <v>-1029380</v>
      </c>
      <c r="H131" s="17">
        <v>-15085423</v>
      </c>
      <c r="I131" s="17">
        <v>660225</v>
      </c>
      <c r="J131" s="17">
        <v>518795</v>
      </c>
      <c r="K131" s="17">
        <v>0</v>
      </c>
      <c r="L131" s="17">
        <v>1179020</v>
      </c>
    </row>
    <row r="132" spans="1:12">
      <c r="A132" s="15">
        <v>128</v>
      </c>
      <c r="B132" s="15" t="s">
        <v>17</v>
      </c>
      <c r="C132" s="16">
        <f t="shared" si="3"/>
        <v>2.5336447687826707E-2</v>
      </c>
      <c r="D132" s="17">
        <v>17969690</v>
      </c>
      <c r="E132" s="17">
        <v>-39297991</v>
      </c>
      <c r="F132" s="17">
        <v>140035764</v>
      </c>
      <c r="G132" s="17">
        <v>-40314</v>
      </c>
      <c r="H132" s="17">
        <v>-15354333</v>
      </c>
      <c r="I132" s="17">
        <v>-29094491</v>
      </c>
      <c r="J132" s="17">
        <v>41788440</v>
      </c>
      <c r="K132" s="17">
        <v>-3241869</v>
      </c>
      <c r="L132" s="17">
        <v>9452080</v>
      </c>
    </row>
    <row r="133" spans="1:12">
      <c r="A133" s="15">
        <v>129</v>
      </c>
      <c r="B133" s="15" t="s">
        <v>28</v>
      </c>
      <c r="C133" s="16">
        <f t="shared" ref="C133:C164" si="4">+D133/$D$187*100</f>
        <v>2.4941020270890644E-2</v>
      </c>
      <c r="D133" s="17">
        <v>17689236</v>
      </c>
      <c r="E133" s="17">
        <v>17703401</v>
      </c>
      <c r="F133" s="17">
        <v>14862858</v>
      </c>
      <c r="G133" s="17">
        <v>-6732627</v>
      </c>
      <c r="H133" s="17">
        <v>-6064701</v>
      </c>
      <c r="I133" s="17">
        <v>4759023</v>
      </c>
      <c r="J133" s="17">
        <v>1616934</v>
      </c>
      <c r="K133" s="17">
        <v>-1586570</v>
      </c>
      <c r="L133" s="17">
        <v>4789387</v>
      </c>
    </row>
    <row r="134" spans="1:12">
      <c r="A134" s="15">
        <v>130</v>
      </c>
      <c r="B134" s="15" t="s">
        <v>19</v>
      </c>
      <c r="C134" s="16">
        <f t="shared" si="4"/>
        <v>2.4931723030033767E-2</v>
      </c>
      <c r="D134" s="17">
        <v>17682642</v>
      </c>
      <c r="E134" s="17">
        <v>17545743</v>
      </c>
      <c r="F134" s="17">
        <v>12912060</v>
      </c>
      <c r="G134" s="17">
        <v>-2608883</v>
      </c>
      <c r="H134" s="17">
        <v>-13114535</v>
      </c>
      <c r="I134" s="17">
        <v>1412282</v>
      </c>
      <c r="J134" s="17">
        <v>982337</v>
      </c>
      <c r="K134" s="17">
        <v>0</v>
      </c>
      <c r="L134" s="17">
        <v>2394619</v>
      </c>
    </row>
    <row r="135" spans="1:12">
      <c r="A135" s="15">
        <v>131</v>
      </c>
      <c r="B135" s="15" t="s">
        <v>13</v>
      </c>
      <c r="C135" s="16">
        <f t="shared" si="4"/>
        <v>2.4320232755022229E-2</v>
      </c>
      <c r="D135" s="17">
        <v>17248947</v>
      </c>
      <c r="E135" s="17">
        <v>16702258</v>
      </c>
      <c r="F135" s="17">
        <v>7934279</v>
      </c>
      <c r="G135" s="17">
        <v>-1601150</v>
      </c>
      <c r="H135" s="17">
        <v>-12903119</v>
      </c>
      <c r="I135" s="17">
        <v>2746705</v>
      </c>
      <c r="J135" s="17">
        <v>-1560927</v>
      </c>
      <c r="K135" s="17">
        <v>-1040072</v>
      </c>
      <c r="L135" s="17">
        <v>145706</v>
      </c>
    </row>
    <row r="136" spans="1:12">
      <c r="A136" s="15">
        <v>132</v>
      </c>
      <c r="B136" s="15" t="s">
        <v>77</v>
      </c>
      <c r="C136" s="16">
        <f t="shared" si="4"/>
        <v>2.2012083440816784E-2</v>
      </c>
      <c r="D136" s="17">
        <v>15611909</v>
      </c>
      <c r="E136" s="17">
        <v>14612921</v>
      </c>
      <c r="F136" s="17">
        <v>5711217</v>
      </c>
      <c r="G136" s="17">
        <v>-6289386</v>
      </c>
      <c r="H136" s="17">
        <v>-7528214</v>
      </c>
      <c r="I136" s="17">
        <v>795321</v>
      </c>
      <c r="J136" s="17">
        <v>158627</v>
      </c>
      <c r="K136" s="17">
        <v>-250000</v>
      </c>
      <c r="L136" s="17">
        <v>703948</v>
      </c>
    </row>
    <row r="137" spans="1:12">
      <c r="A137" s="15">
        <v>133</v>
      </c>
      <c r="B137" s="15" t="s">
        <v>146</v>
      </c>
      <c r="C137" s="16">
        <f t="shared" si="4"/>
        <v>2.1901609265375568E-2</v>
      </c>
      <c r="D137" s="17">
        <v>15533556</v>
      </c>
      <c r="E137" s="17">
        <v>15264377</v>
      </c>
      <c r="F137" s="17">
        <v>56448278</v>
      </c>
      <c r="G137" s="17">
        <v>-27484276</v>
      </c>
      <c r="H137" s="17">
        <v>-11367659</v>
      </c>
      <c r="I137" s="17">
        <v>-23587558</v>
      </c>
      <c r="J137" s="17">
        <v>6964495</v>
      </c>
      <c r="K137" s="17">
        <v>0</v>
      </c>
      <c r="L137" s="17">
        <v>-16623063</v>
      </c>
    </row>
    <row r="138" spans="1:12">
      <c r="A138" s="15">
        <v>134</v>
      </c>
      <c r="B138" s="15" t="s">
        <v>11</v>
      </c>
      <c r="C138" s="16">
        <f t="shared" si="4"/>
        <v>2.0965434637236473E-2</v>
      </c>
      <c r="D138" s="17">
        <v>14869581</v>
      </c>
      <c r="E138" s="17">
        <v>2384506</v>
      </c>
      <c r="F138" s="17">
        <v>9247930</v>
      </c>
      <c r="G138" s="17">
        <v>-1371345</v>
      </c>
      <c r="H138" s="17">
        <v>-6271656</v>
      </c>
      <c r="I138" s="17">
        <v>-1907199</v>
      </c>
      <c r="J138" s="17">
        <v>931430</v>
      </c>
      <c r="K138" s="17">
        <v>-566074</v>
      </c>
      <c r="L138" s="17">
        <v>-1541843</v>
      </c>
    </row>
    <row r="139" spans="1:12">
      <c r="A139" s="15">
        <v>135</v>
      </c>
      <c r="B139" s="15" t="s">
        <v>137</v>
      </c>
      <c r="C139" s="16">
        <f t="shared" si="4"/>
        <v>1.8607583012226359E-2</v>
      </c>
      <c r="D139" s="17">
        <v>13197292</v>
      </c>
      <c r="E139" s="17">
        <v>12262170</v>
      </c>
      <c r="F139" s="17">
        <v>172416471</v>
      </c>
      <c r="G139" s="17">
        <v>-21972209</v>
      </c>
      <c r="H139" s="17">
        <v>-2296664</v>
      </c>
      <c r="I139" s="17">
        <v>-11790545</v>
      </c>
      <c r="J139" s="17">
        <v>30672746</v>
      </c>
      <c r="K139" s="17">
        <v>0</v>
      </c>
      <c r="L139" s="17">
        <v>18882201</v>
      </c>
    </row>
    <row r="140" spans="1:12">
      <c r="A140" s="15">
        <v>136</v>
      </c>
      <c r="B140" s="15" t="s">
        <v>25</v>
      </c>
      <c r="C140" s="16">
        <f t="shared" si="4"/>
        <v>1.8317470746725552E-2</v>
      </c>
      <c r="D140" s="17">
        <v>12991532</v>
      </c>
      <c r="E140" s="17">
        <v>11170625</v>
      </c>
      <c r="F140" s="17">
        <v>30266269</v>
      </c>
      <c r="G140" s="17">
        <v>-3909961</v>
      </c>
      <c r="H140" s="17">
        <v>-2578964</v>
      </c>
      <c r="I140" s="17">
        <v>4681700</v>
      </c>
      <c r="J140" s="17">
        <v>593086</v>
      </c>
      <c r="K140" s="17">
        <v>-1846000</v>
      </c>
      <c r="L140" s="17">
        <v>3428786</v>
      </c>
    </row>
    <row r="141" spans="1:12">
      <c r="A141" s="15">
        <v>137</v>
      </c>
      <c r="B141" s="15" t="s">
        <v>53</v>
      </c>
      <c r="C141" s="16">
        <f t="shared" si="4"/>
        <v>1.8096348971423128E-2</v>
      </c>
      <c r="D141" s="17">
        <v>12834703</v>
      </c>
      <c r="E141" s="17">
        <v>-5647324</v>
      </c>
      <c r="F141" s="17">
        <v>12443683</v>
      </c>
      <c r="G141" s="17">
        <v>0</v>
      </c>
      <c r="H141" s="17">
        <v>-1913883</v>
      </c>
      <c r="I141" s="17">
        <v>-4137960</v>
      </c>
      <c r="J141" s="17">
        <v>6573741</v>
      </c>
      <c r="K141" s="17">
        <v>0</v>
      </c>
      <c r="L141" s="17">
        <v>2435781</v>
      </c>
    </row>
    <row r="142" spans="1:12">
      <c r="A142" s="15">
        <v>138</v>
      </c>
      <c r="B142" s="15" t="s">
        <v>177</v>
      </c>
      <c r="C142" s="16">
        <f t="shared" si="4"/>
        <v>1.7606708385840279E-2</v>
      </c>
      <c r="D142" s="17">
        <v>12487429</v>
      </c>
      <c r="E142" s="17">
        <v>13941770</v>
      </c>
      <c r="F142" s="17">
        <v>22712328</v>
      </c>
      <c r="G142" s="17">
        <v>-7955414</v>
      </c>
      <c r="H142" s="17">
        <v>-6048346</v>
      </c>
      <c r="I142" s="17">
        <v>-162934</v>
      </c>
      <c r="J142" s="17">
        <v>2881318</v>
      </c>
      <c r="K142" s="17">
        <v>-896706</v>
      </c>
      <c r="L142" s="17">
        <v>1821678</v>
      </c>
    </row>
    <row r="143" spans="1:12">
      <c r="A143" s="15">
        <v>139</v>
      </c>
      <c r="B143" s="15" t="s">
        <v>180</v>
      </c>
      <c r="C143" s="16">
        <f t="shared" si="4"/>
        <v>1.4687627138658378E-2</v>
      </c>
      <c r="D143" s="17">
        <v>10417092</v>
      </c>
      <c r="E143" s="17">
        <v>10411205</v>
      </c>
      <c r="F143" s="17">
        <v>22844881</v>
      </c>
      <c r="G143" s="17">
        <v>-1440103</v>
      </c>
      <c r="H143" s="17">
        <v>-8884034</v>
      </c>
      <c r="I143" s="17">
        <v>-497276</v>
      </c>
      <c r="J143" s="17">
        <v>-2353013</v>
      </c>
      <c r="K143" s="17">
        <v>1008144</v>
      </c>
      <c r="L143" s="17">
        <v>-1842145</v>
      </c>
    </row>
    <row r="144" spans="1:12">
      <c r="A144" s="15">
        <v>140</v>
      </c>
      <c r="B144" s="15" t="s">
        <v>136</v>
      </c>
      <c r="C144" s="16">
        <f t="shared" si="4"/>
        <v>1.1727345607115093E-2</v>
      </c>
      <c r="D144" s="17">
        <v>8317534</v>
      </c>
      <c r="E144" s="17">
        <v>-57777946</v>
      </c>
      <c r="F144" s="17">
        <v>141027350</v>
      </c>
      <c r="G144" s="17">
        <v>0</v>
      </c>
      <c r="H144" s="17">
        <v>-12247059</v>
      </c>
      <c r="I144" s="17">
        <v>-11731360</v>
      </c>
      <c r="J144" s="17">
        <v>35205311</v>
      </c>
      <c r="K144" s="17">
        <v>-10453689</v>
      </c>
      <c r="L144" s="17">
        <v>13020262</v>
      </c>
    </row>
    <row r="145" spans="1:12">
      <c r="A145" s="15">
        <v>141</v>
      </c>
      <c r="B145" s="15" t="s">
        <v>22</v>
      </c>
      <c r="C145" s="16">
        <f t="shared" si="4"/>
        <v>1.1015405934110392E-2</v>
      </c>
      <c r="D145" s="17">
        <v>7812596</v>
      </c>
      <c r="E145" s="17">
        <v>7605521</v>
      </c>
      <c r="F145" s="17">
        <v>127200265</v>
      </c>
      <c r="G145" s="17">
        <v>-1843258</v>
      </c>
      <c r="H145" s="17">
        <v>-2954792</v>
      </c>
      <c r="I145" s="17">
        <v>2815706</v>
      </c>
      <c r="J145" s="17">
        <v>10485070</v>
      </c>
      <c r="K145" s="17">
        <v>0</v>
      </c>
      <c r="L145" s="17">
        <v>13300776</v>
      </c>
    </row>
    <row r="146" spans="1:12">
      <c r="A146" s="15">
        <v>142</v>
      </c>
      <c r="B146" s="15" t="s">
        <v>36</v>
      </c>
      <c r="C146" s="16">
        <f t="shared" si="4"/>
        <v>1.0775486643626901E-2</v>
      </c>
      <c r="D146" s="17">
        <v>7642435</v>
      </c>
      <c r="E146" s="17">
        <v>6205564</v>
      </c>
      <c r="F146" s="17">
        <v>3984429</v>
      </c>
      <c r="G146" s="17">
        <v>-1197960</v>
      </c>
      <c r="H146" s="17">
        <v>-3988609</v>
      </c>
      <c r="I146" s="17">
        <v>1265377</v>
      </c>
      <c r="J146" s="17">
        <v>-835477</v>
      </c>
      <c r="K146" s="17">
        <v>-307501</v>
      </c>
      <c r="L146" s="17">
        <v>122399</v>
      </c>
    </row>
    <row r="147" spans="1:12">
      <c r="A147" s="15">
        <v>143</v>
      </c>
      <c r="B147" s="15" t="s">
        <v>167</v>
      </c>
      <c r="C147" s="16">
        <f t="shared" si="4"/>
        <v>9.414675978352903E-3</v>
      </c>
      <c r="D147" s="17">
        <v>6677290</v>
      </c>
      <c r="E147" s="17">
        <v>9778456</v>
      </c>
      <c r="F147" s="17">
        <v>29828002</v>
      </c>
      <c r="G147" s="17">
        <v>910968</v>
      </c>
      <c r="H147" s="17">
        <v>-5740536</v>
      </c>
      <c r="I147" s="17">
        <v>4948888</v>
      </c>
      <c r="J147" s="17">
        <v>4403890</v>
      </c>
      <c r="K147" s="17">
        <v>-3273473</v>
      </c>
      <c r="L147" s="17">
        <v>6079305</v>
      </c>
    </row>
    <row r="148" spans="1:12">
      <c r="A148" s="15">
        <v>144</v>
      </c>
      <c r="B148" s="15" t="s">
        <v>93</v>
      </c>
      <c r="C148" s="16">
        <f t="shared" si="4"/>
        <v>8.9425089605497526E-3</v>
      </c>
      <c r="D148" s="17">
        <v>6342409</v>
      </c>
      <c r="E148" s="17">
        <v>6233406</v>
      </c>
      <c r="F148" s="17">
        <v>10730939</v>
      </c>
      <c r="G148" s="17">
        <v>-237922</v>
      </c>
      <c r="H148" s="17">
        <v>-4704947</v>
      </c>
      <c r="I148" s="17">
        <v>1290537</v>
      </c>
      <c r="J148" s="17">
        <v>387340</v>
      </c>
      <c r="K148" s="17">
        <v>-550000</v>
      </c>
      <c r="L148" s="17">
        <v>1127877</v>
      </c>
    </row>
    <row r="149" spans="1:12">
      <c r="A149" s="15">
        <v>145</v>
      </c>
      <c r="B149" s="15" t="s">
        <v>173</v>
      </c>
      <c r="C149" s="16">
        <f t="shared" si="4"/>
        <v>8.9221985640463557E-3</v>
      </c>
      <c r="D149" s="17">
        <v>6328004</v>
      </c>
      <c r="E149" s="17">
        <v>6329599</v>
      </c>
      <c r="F149" s="17">
        <v>10485545</v>
      </c>
      <c r="G149" s="17">
        <v>-289060</v>
      </c>
      <c r="H149" s="17">
        <v>-3618300</v>
      </c>
      <c r="I149" s="17">
        <v>2422239</v>
      </c>
      <c r="J149" s="17">
        <v>169510</v>
      </c>
      <c r="K149" s="17">
        <v>-876324</v>
      </c>
      <c r="L149" s="17">
        <v>1715425</v>
      </c>
    </row>
    <row r="150" spans="1:12">
      <c r="A150" s="15">
        <v>146</v>
      </c>
      <c r="B150" s="15" t="s">
        <v>30</v>
      </c>
      <c r="C150" s="16">
        <f t="shared" si="4"/>
        <v>7.2618162476317501E-3</v>
      </c>
      <c r="D150" s="17">
        <v>5150390</v>
      </c>
      <c r="E150" s="17">
        <v>5009300</v>
      </c>
      <c r="F150" s="17">
        <v>14403733</v>
      </c>
      <c r="G150" s="17">
        <v>-782526</v>
      </c>
      <c r="H150" s="17">
        <v>-2610372</v>
      </c>
      <c r="I150" s="17">
        <v>1616402</v>
      </c>
      <c r="J150" s="17">
        <v>817021</v>
      </c>
      <c r="K150" s="17">
        <v>-851678</v>
      </c>
      <c r="L150" s="17">
        <v>1581745</v>
      </c>
    </row>
    <row r="151" spans="1:12">
      <c r="A151" s="15">
        <v>147</v>
      </c>
      <c r="B151" s="15" t="s">
        <v>142</v>
      </c>
      <c r="C151" s="16">
        <f t="shared" si="4"/>
        <v>5.7092334227175825E-3</v>
      </c>
      <c r="D151" s="17">
        <v>4049232</v>
      </c>
      <c r="E151" s="17">
        <v>4021854</v>
      </c>
      <c r="F151" s="17">
        <v>131942615</v>
      </c>
      <c r="G151" s="17">
        <v>-9476424</v>
      </c>
      <c r="H151" s="17">
        <v>-3826894</v>
      </c>
      <c r="I151" s="17">
        <v>-9387693</v>
      </c>
      <c r="J151" s="17">
        <v>12528482</v>
      </c>
      <c r="K151" s="17">
        <v>0</v>
      </c>
      <c r="L151" s="17">
        <v>3140789</v>
      </c>
    </row>
    <row r="152" spans="1:12">
      <c r="A152" s="15">
        <v>148</v>
      </c>
      <c r="B152" s="15" t="s">
        <v>153</v>
      </c>
      <c r="C152" s="16">
        <f t="shared" si="4"/>
        <v>5.5754752564497693E-3</v>
      </c>
      <c r="D152" s="17">
        <v>3954365</v>
      </c>
      <c r="E152" s="17">
        <v>705275</v>
      </c>
      <c r="F152" s="17">
        <v>9029418</v>
      </c>
      <c r="G152" s="17">
        <v>-902261</v>
      </c>
      <c r="H152" s="17">
        <v>-512659</v>
      </c>
      <c r="I152" s="17">
        <v>-709645</v>
      </c>
      <c r="J152" s="17">
        <v>-208955</v>
      </c>
      <c r="K152" s="17">
        <v>0</v>
      </c>
      <c r="L152" s="17">
        <v>-918600</v>
      </c>
    </row>
    <row r="153" spans="1:12">
      <c r="A153" s="15">
        <v>149</v>
      </c>
      <c r="B153" s="15" t="s">
        <v>174</v>
      </c>
      <c r="C153" s="16">
        <f t="shared" si="4"/>
        <v>5.4614931138790516E-3</v>
      </c>
      <c r="D153" s="17">
        <v>3873524</v>
      </c>
      <c r="E153" s="17">
        <v>3873524</v>
      </c>
      <c r="F153" s="17">
        <v>2681449</v>
      </c>
      <c r="G153" s="17">
        <v>-2460371</v>
      </c>
      <c r="H153" s="17">
        <v>-1628896</v>
      </c>
      <c r="I153" s="17">
        <v>-215743</v>
      </c>
      <c r="J153" s="17">
        <v>137459</v>
      </c>
      <c r="K153" s="17">
        <v>0</v>
      </c>
      <c r="L153" s="17">
        <v>-78284</v>
      </c>
    </row>
    <row r="154" spans="1:12">
      <c r="A154" s="15">
        <v>150</v>
      </c>
      <c r="B154" s="15" t="s">
        <v>32</v>
      </c>
      <c r="C154" s="16">
        <f t="shared" si="4"/>
        <v>5.4602890126215784E-3</v>
      </c>
      <c r="D154" s="17">
        <v>3872670</v>
      </c>
      <c r="E154" s="17">
        <v>3456132</v>
      </c>
      <c r="F154" s="17">
        <v>19529538</v>
      </c>
      <c r="G154" s="17">
        <v>-1449277</v>
      </c>
      <c r="H154" s="17">
        <v>-4016203</v>
      </c>
      <c r="I154" s="17">
        <v>-2009348</v>
      </c>
      <c r="J154" s="17">
        <v>652750</v>
      </c>
      <c r="K154" s="17">
        <v>0</v>
      </c>
      <c r="L154" s="17">
        <v>-1356598</v>
      </c>
    </row>
    <row r="155" spans="1:12">
      <c r="A155" s="15">
        <v>151</v>
      </c>
      <c r="B155" s="15" t="s">
        <v>178</v>
      </c>
      <c r="C155" s="16">
        <f t="shared" si="4"/>
        <v>4.5838626220547187E-3</v>
      </c>
      <c r="D155" s="17">
        <v>3251071</v>
      </c>
      <c r="E155" s="17">
        <v>2332312</v>
      </c>
      <c r="F155" s="17">
        <v>10816160</v>
      </c>
      <c r="G155" s="17">
        <v>-130073</v>
      </c>
      <c r="H155" s="17">
        <v>-2036349</v>
      </c>
      <c r="I155" s="17">
        <v>165890</v>
      </c>
      <c r="J155" s="17">
        <v>3021050</v>
      </c>
      <c r="K155" s="17">
        <v>0</v>
      </c>
      <c r="L155" s="17">
        <v>3186940</v>
      </c>
    </row>
    <row r="156" spans="1:12">
      <c r="A156" s="15">
        <v>152</v>
      </c>
      <c r="B156" s="15" t="s">
        <v>118</v>
      </c>
      <c r="C156" s="16">
        <f t="shared" si="4"/>
        <v>3.4812301597750761E-3</v>
      </c>
      <c r="D156" s="17">
        <v>2469037</v>
      </c>
      <c r="E156" s="17">
        <v>-155765722</v>
      </c>
      <c r="F156" s="17">
        <v>1036774228</v>
      </c>
      <c r="G156" s="17">
        <v>-668408</v>
      </c>
      <c r="H156" s="17">
        <v>-46134186</v>
      </c>
      <c r="I156" s="17">
        <v>191407991</v>
      </c>
      <c r="J156" s="17">
        <v>177547535</v>
      </c>
      <c r="K156" s="17">
        <v>-46045411</v>
      </c>
      <c r="L156" s="17">
        <v>322910115</v>
      </c>
    </row>
    <row r="157" spans="1:12">
      <c r="A157" s="15">
        <v>153</v>
      </c>
      <c r="B157" s="15" t="s">
        <v>187</v>
      </c>
      <c r="C157" s="16">
        <f t="shared" si="4"/>
        <v>3.3560163185895673E-3</v>
      </c>
      <c r="D157" s="17">
        <v>2380230</v>
      </c>
      <c r="E157" s="17">
        <v>2466637</v>
      </c>
      <c r="F157" s="17">
        <v>3336505</v>
      </c>
      <c r="G157" s="17">
        <v>-1070343</v>
      </c>
      <c r="H157" s="17">
        <v>-1820672</v>
      </c>
      <c r="I157" s="17">
        <v>-424378</v>
      </c>
      <c r="J157" s="17">
        <v>303953</v>
      </c>
      <c r="K157" s="17">
        <v>0</v>
      </c>
      <c r="L157" s="17">
        <v>-120425</v>
      </c>
    </row>
    <row r="158" spans="1:12">
      <c r="A158" s="15">
        <v>154</v>
      </c>
      <c r="B158" s="15" t="s">
        <v>102</v>
      </c>
      <c r="C158" s="16">
        <f t="shared" si="4"/>
        <v>3.1292899736168225E-3</v>
      </c>
      <c r="D158" s="17">
        <v>2219426</v>
      </c>
      <c r="E158" s="17">
        <v>-45840225</v>
      </c>
      <c r="F158" s="17">
        <v>143747983</v>
      </c>
      <c r="G158" s="17">
        <v>-688474</v>
      </c>
      <c r="H158" s="17">
        <v>-17444394</v>
      </c>
      <c r="I158" s="17">
        <v>-99004046</v>
      </c>
      <c r="J158" s="17">
        <v>161272951</v>
      </c>
      <c r="K158" s="17">
        <v>-20889575</v>
      </c>
      <c r="L158" s="17">
        <v>41379330</v>
      </c>
    </row>
    <row r="159" spans="1:12">
      <c r="A159" s="15">
        <v>155</v>
      </c>
      <c r="B159" s="15" t="s">
        <v>80</v>
      </c>
      <c r="C159" s="16">
        <f t="shared" si="4"/>
        <v>1.1273926756080819E-3</v>
      </c>
      <c r="D159" s="17">
        <v>799595</v>
      </c>
      <c r="E159" s="17">
        <v>771150</v>
      </c>
      <c r="F159" s="17">
        <v>2368272</v>
      </c>
      <c r="G159" s="17">
        <v>-190050</v>
      </c>
      <c r="H159" s="17">
        <v>-681604</v>
      </c>
      <c r="I159" s="17">
        <v>-119904</v>
      </c>
      <c r="J159" s="17">
        <v>99796</v>
      </c>
      <c r="K159" s="17">
        <v>0</v>
      </c>
      <c r="L159" s="17">
        <v>-20108</v>
      </c>
    </row>
    <row r="160" spans="1:12">
      <c r="A160" s="15">
        <v>156</v>
      </c>
      <c r="B160" s="15" t="s">
        <v>107</v>
      </c>
      <c r="C160" s="16">
        <f t="shared" si="4"/>
        <v>1.0858159333594047E-3</v>
      </c>
      <c r="D160" s="17">
        <v>770107</v>
      </c>
      <c r="E160" s="17">
        <v>950467</v>
      </c>
      <c r="F160" s="17">
        <v>3516049</v>
      </c>
      <c r="G160" s="17">
        <v>-216884</v>
      </c>
      <c r="H160" s="17">
        <v>-320197</v>
      </c>
      <c r="I160" s="17">
        <v>416960</v>
      </c>
      <c r="J160" s="17">
        <v>162071</v>
      </c>
      <c r="K160" s="17">
        <v>0</v>
      </c>
      <c r="L160" s="17">
        <v>579031</v>
      </c>
    </row>
    <row r="161" spans="1:12">
      <c r="A161" s="15">
        <v>157</v>
      </c>
      <c r="B161" s="15" t="s">
        <v>188</v>
      </c>
      <c r="C161" s="16">
        <f t="shared" si="4"/>
        <v>1.0331301585490981E-3</v>
      </c>
      <c r="D161" s="17">
        <v>732740</v>
      </c>
      <c r="E161" s="17">
        <v>230507</v>
      </c>
      <c r="F161" s="17">
        <v>10864875</v>
      </c>
      <c r="G161" s="17">
        <v>-9534</v>
      </c>
      <c r="H161" s="17">
        <v>-2363124</v>
      </c>
      <c r="I161" s="17">
        <v>-2150237</v>
      </c>
      <c r="J161" s="17">
        <v>-1897969</v>
      </c>
      <c r="K161" s="17">
        <v>400239</v>
      </c>
      <c r="L161" s="17">
        <v>-3647967</v>
      </c>
    </row>
    <row r="162" spans="1:12">
      <c r="A162" s="15">
        <v>158</v>
      </c>
      <c r="B162" s="15" t="s">
        <v>105</v>
      </c>
      <c r="C162" s="16">
        <f t="shared" si="4"/>
        <v>6.1367711464893507E-4</v>
      </c>
      <c r="D162" s="17">
        <v>435246</v>
      </c>
      <c r="E162" s="17">
        <v>114426</v>
      </c>
      <c r="F162" s="17">
        <v>10150212</v>
      </c>
      <c r="G162" s="17">
        <v>-2563</v>
      </c>
      <c r="H162" s="17">
        <v>-878217</v>
      </c>
      <c r="I162" s="17">
        <v>-766354</v>
      </c>
      <c r="J162" s="17">
        <v>826074</v>
      </c>
      <c r="K162" s="17">
        <v>0</v>
      </c>
      <c r="L162" s="17">
        <v>59720</v>
      </c>
    </row>
    <row r="163" spans="1:12">
      <c r="A163" s="15">
        <v>159</v>
      </c>
      <c r="B163" s="15" t="s">
        <v>42</v>
      </c>
      <c r="C163" s="16">
        <f t="shared" si="4"/>
        <v>6.0921178832291901E-4</v>
      </c>
      <c r="D163" s="17">
        <v>432079</v>
      </c>
      <c r="E163" s="17">
        <v>237540</v>
      </c>
      <c r="F163" s="17">
        <v>18152282</v>
      </c>
      <c r="G163" s="17">
        <v>30</v>
      </c>
      <c r="H163" s="17">
        <v>-38727</v>
      </c>
      <c r="I163" s="17">
        <v>198843</v>
      </c>
      <c r="J163" s="17">
        <v>1067600</v>
      </c>
      <c r="K163" s="17">
        <v>-304000</v>
      </c>
      <c r="L163" s="17">
        <v>962443</v>
      </c>
    </row>
    <row r="164" spans="1:12">
      <c r="A164" s="15">
        <v>160</v>
      </c>
      <c r="B164" s="15" t="s">
        <v>43</v>
      </c>
      <c r="C164" s="16">
        <f t="shared" si="4"/>
        <v>3.7498448469706219E-4</v>
      </c>
      <c r="D164" s="17">
        <v>265955</v>
      </c>
      <c r="E164" s="17">
        <v>6866</v>
      </c>
      <c r="F164" s="17">
        <v>25743375</v>
      </c>
      <c r="G164" s="17">
        <v>0</v>
      </c>
      <c r="H164" s="17">
        <v>-252431</v>
      </c>
      <c r="I164" s="17">
        <v>-44090</v>
      </c>
      <c r="J164" s="17">
        <v>2766258</v>
      </c>
      <c r="K164" s="17">
        <v>-433734</v>
      </c>
      <c r="L164" s="17">
        <v>2288434</v>
      </c>
    </row>
    <row r="165" spans="1:12">
      <c r="A165" s="15">
        <v>161</v>
      </c>
      <c r="B165" s="15" t="s">
        <v>46</v>
      </c>
      <c r="C165" s="16">
        <f t="shared" ref="C165:C186" si="5">+D165/$D$187*100</f>
        <v>2.8571884686112866E-4</v>
      </c>
      <c r="D165" s="17">
        <v>202644</v>
      </c>
      <c r="E165" s="17">
        <v>-3826562</v>
      </c>
      <c r="F165" s="17">
        <v>16434081</v>
      </c>
      <c r="G165" s="17">
        <v>0</v>
      </c>
      <c r="H165" s="17">
        <v>-1615023</v>
      </c>
      <c r="I165" s="17">
        <v>-2789254</v>
      </c>
      <c r="J165" s="17">
        <v>3821701</v>
      </c>
      <c r="K165" s="17">
        <v>-791229</v>
      </c>
      <c r="L165" s="17">
        <v>241218</v>
      </c>
    </row>
    <row r="166" spans="1:12">
      <c r="A166" s="15">
        <v>162</v>
      </c>
      <c r="B166" s="15" t="s">
        <v>157</v>
      </c>
      <c r="C166" s="16">
        <f t="shared" si="5"/>
        <v>5.5497224350589634E-5</v>
      </c>
      <c r="D166" s="17">
        <v>39361</v>
      </c>
      <c r="E166" s="17">
        <v>39361</v>
      </c>
      <c r="F166" s="17">
        <v>16364566</v>
      </c>
      <c r="G166" s="17">
        <v>-1837</v>
      </c>
      <c r="H166" s="17">
        <v>-1275270</v>
      </c>
      <c r="I166" s="17">
        <v>-1237746</v>
      </c>
      <c r="J166" s="17">
        <v>2222238</v>
      </c>
      <c r="K166" s="17">
        <v>0</v>
      </c>
      <c r="L166" s="17">
        <v>984492</v>
      </c>
    </row>
    <row r="167" spans="1:12">
      <c r="A167" s="15">
        <v>163</v>
      </c>
      <c r="B167" s="15" t="s">
        <v>176</v>
      </c>
      <c r="C167" s="16">
        <f t="shared" si="5"/>
        <v>4.0262664529748674E-5</v>
      </c>
      <c r="D167" s="17">
        <v>28556</v>
      </c>
      <c r="E167" s="17">
        <v>28556</v>
      </c>
      <c r="F167" s="17">
        <v>8149884</v>
      </c>
      <c r="G167" s="17">
        <v>-1313</v>
      </c>
      <c r="H167" s="17">
        <v>-485331</v>
      </c>
      <c r="I167" s="17">
        <v>-458088</v>
      </c>
      <c r="J167" s="17">
        <v>1267883</v>
      </c>
      <c r="K167" s="17">
        <v>0</v>
      </c>
      <c r="L167" s="17">
        <v>809795</v>
      </c>
    </row>
    <row r="168" spans="1:12">
      <c r="A168" s="15">
        <v>164</v>
      </c>
      <c r="B168" s="15" t="s">
        <v>170</v>
      </c>
      <c r="C168" s="16">
        <f t="shared" si="5"/>
        <v>2.6137739005900017E-5</v>
      </c>
      <c r="D168" s="17">
        <v>18538</v>
      </c>
      <c r="E168" s="17">
        <v>62955</v>
      </c>
      <c r="F168" s="17">
        <v>6000276</v>
      </c>
      <c r="G168" s="17">
        <v>-37514</v>
      </c>
      <c r="H168" s="17">
        <v>-830627</v>
      </c>
      <c r="I168" s="17">
        <v>-805186</v>
      </c>
      <c r="J168" s="17">
        <v>541300</v>
      </c>
      <c r="K168" s="17">
        <v>0</v>
      </c>
      <c r="L168" s="17">
        <v>-263886</v>
      </c>
    </row>
    <row r="169" spans="1:12">
      <c r="A169" s="15">
        <v>165</v>
      </c>
      <c r="B169" s="15" t="s">
        <v>112</v>
      </c>
      <c r="C169" s="16">
        <f t="shared" si="5"/>
        <v>1.709428998314445E-5</v>
      </c>
      <c r="D169" s="17">
        <v>12124</v>
      </c>
      <c r="E169" s="17">
        <v>83920</v>
      </c>
      <c r="F169" s="17">
        <v>2492105</v>
      </c>
      <c r="G169" s="17">
        <v>66257</v>
      </c>
      <c r="H169" s="17">
        <v>-461608</v>
      </c>
      <c r="I169" s="17">
        <v>-311431</v>
      </c>
      <c r="J169" s="17">
        <v>206093</v>
      </c>
      <c r="K169" s="17">
        <v>0</v>
      </c>
      <c r="L169" s="17">
        <v>-105338</v>
      </c>
    </row>
    <row r="170" spans="1:12">
      <c r="A170" s="15">
        <v>166</v>
      </c>
      <c r="B170" s="15" t="s">
        <v>184</v>
      </c>
      <c r="C170" s="16">
        <f t="shared" si="5"/>
        <v>4.6951489313651449E-7</v>
      </c>
      <c r="D170" s="17">
        <v>333</v>
      </c>
      <c r="E170" s="17">
        <v>333</v>
      </c>
      <c r="F170" s="17">
        <v>2693318</v>
      </c>
      <c r="G170" s="17">
        <v>-17</v>
      </c>
      <c r="H170" s="17">
        <v>-14478</v>
      </c>
      <c r="I170" s="17">
        <v>-14162</v>
      </c>
      <c r="J170" s="17">
        <v>205273</v>
      </c>
      <c r="K170" s="17">
        <v>-57906</v>
      </c>
      <c r="L170" s="17">
        <v>133205</v>
      </c>
    </row>
    <row r="171" spans="1:12">
      <c r="A171" s="15">
        <v>167</v>
      </c>
      <c r="B171" s="15" t="s">
        <v>158</v>
      </c>
      <c r="C171" s="16">
        <f t="shared" si="5"/>
        <v>3.6658820485133264E-7</v>
      </c>
      <c r="D171" s="17">
        <v>260</v>
      </c>
      <c r="E171" s="17">
        <v>265</v>
      </c>
      <c r="F171" s="17">
        <v>4903534</v>
      </c>
      <c r="G171" s="17">
        <v>-72</v>
      </c>
      <c r="H171" s="17">
        <v>0</v>
      </c>
      <c r="I171" s="17">
        <v>193</v>
      </c>
      <c r="J171" s="17">
        <v>281969</v>
      </c>
      <c r="K171" s="17">
        <v>-82700</v>
      </c>
      <c r="L171" s="17">
        <v>199462</v>
      </c>
    </row>
    <row r="172" spans="1:12">
      <c r="A172" s="15">
        <v>168</v>
      </c>
      <c r="B172" s="15" t="s">
        <v>10</v>
      </c>
      <c r="C172" s="16">
        <f t="shared" si="5"/>
        <v>0</v>
      </c>
      <c r="D172" s="17">
        <v>0</v>
      </c>
      <c r="E172" s="17">
        <v>-2144520</v>
      </c>
      <c r="F172" s="17">
        <v>16549295</v>
      </c>
      <c r="G172" s="17">
        <v>-400</v>
      </c>
      <c r="H172" s="17">
        <v>-3131748</v>
      </c>
      <c r="I172" s="17">
        <v>-5278008</v>
      </c>
      <c r="J172" s="17">
        <v>266433</v>
      </c>
      <c r="K172" s="17">
        <v>0</v>
      </c>
      <c r="L172" s="17">
        <v>-5011575</v>
      </c>
    </row>
    <row r="173" spans="1:12">
      <c r="A173" s="15">
        <v>169</v>
      </c>
      <c r="B173" s="15" t="s">
        <v>119</v>
      </c>
      <c r="C173" s="16">
        <f t="shared" si="5"/>
        <v>0</v>
      </c>
      <c r="D173" s="17">
        <v>0</v>
      </c>
      <c r="E173" s="17">
        <v>0</v>
      </c>
      <c r="F173" s="17">
        <v>6396183</v>
      </c>
      <c r="G173" s="17">
        <v>-68544</v>
      </c>
      <c r="H173" s="17">
        <v>-1180779</v>
      </c>
      <c r="I173" s="17">
        <v>-1249323</v>
      </c>
      <c r="J173" s="17">
        <v>1630563</v>
      </c>
      <c r="K173" s="17">
        <v>-5800</v>
      </c>
      <c r="L173" s="17">
        <v>375440</v>
      </c>
    </row>
    <row r="174" spans="1:12">
      <c r="A174" s="15">
        <v>170</v>
      </c>
      <c r="B174" s="15" t="s">
        <v>186</v>
      </c>
      <c r="C174" s="16">
        <f t="shared" si="5"/>
        <v>0</v>
      </c>
      <c r="D174" s="17">
        <v>0</v>
      </c>
      <c r="E174" s="17">
        <v>0</v>
      </c>
      <c r="F174" s="17">
        <v>3551016</v>
      </c>
      <c r="G174" s="17">
        <v>0</v>
      </c>
      <c r="H174" s="17">
        <v>-166289</v>
      </c>
      <c r="I174" s="17">
        <v>-166289</v>
      </c>
      <c r="J174" s="17">
        <v>204552</v>
      </c>
      <c r="K174" s="17">
        <v>-13392</v>
      </c>
      <c r="L174" s="17">
        <v>24871</v>
      </c>
    </row>
    <row r="175" spans="1:12">
      <c r="A175" s="15">
        <v>171</v>
      </c>
      <c r="B175" s="15" t="s">
        <v>38</v>
      </c>
      <c r="C175" s="16">
        <f t="shared" si="5"/>
        <v>0</v>
      </c>
      <c r="D175" s="17">
        <v>0</v>
      </c>
      <c r="E175" s="17">
        <v>-650585</v>
      </c>
      <c r="F175" s="17">
        <v>46870722</v>
      </c>
      <c r="G175" s="17">
        <v>-756360</v>
      </c>
      <c r="H175" s="17">
        <v>-9325308</v>
      </c>
      <c r="I175" s="17">
        <v>-10801297</v>
      </c>
      <c r="J175" s="17">
        <v>19543030</v>
      </c>
      <c r="K175" s="17">
        <v>0</v>
      </c>
      <c r="L175" s="17">
        <v>8741733</v>
      </c>
    </row>
    <row r="176" spans="1:12">
      <c r="A176" s="15">
        <v>172</v>
      </c>
      <c r="B176" s="15" t="s">
        <v>189</v>
      </c>
      <c r="C176" s="16">
        <f t="shared" si="5"/>
        <v>0</v>
      </c>
      <c r="D176" s="17">
        <v>0</v>
      </c>
      <c r="E176" s="17">
        <v>0</v>
      </c>
      <c r="F176" s="17">
        <v>6938262</v>
      </c>
      <c r="G176" s="17">
        <v>0</v>
      </c>
      <c r="H176" s="17">
        <v>0</v>
      </c>
      <c r="I176" s="17">
        <v>0</v>
      </c>
      <c r="J176" s="17">
        <v>478831</v>
      </c>
      <c r="K176" s="17">
        <v>-48395</v>
      </c>
      <c r="L176" s="17">
        <v>430436</v>
      </c>
    </row>
    <row r="177" spans="1:12">
      <c r="A177" s="15">
        <v>173</v>
      </c>
      <c r="B177" s="15" t="s">
        <v>57</v>
      </c>
      <c r="C177" s="16">
        <f t="shared" si="5"/>
        <v>0</v>
      </c>
      <c r="D177" s="17">
        <v>0</v>
      </c>
      <c r="E177" s="17">
        <v>0</v>
      </c>
      <c r="F177" s="17">
        <v>117126244</v>
      </c>
      <c r="G177" s="17">
        <v>0</v>
      </c>
      <c r="H177" s="17">
        <v>-2766048</v>
      </c>
      <c r="I177" s="17">
        <v>-2766048</v>
      </c>
      <c r="J177" s="17">
        <v>35496817</v>
      </c>
      <c r="K177" s="17">
        <v>-10950393</v>
      </c>
      <c r="L177" s="17">
        <v>21780376</v>
      </c>
    </row>
    <row r="178" spans="1:12">
      <c r="A178" s="15">
        <v>174</v>
      </c>
      <c r="B178" s="15" t="s">
        <v>122</v>
      </c>
      <c r="C178" s="16">
        <f t="shared" si="5"/>
        <v>0</v>
      </c>
      <c r="D178" s="17">
        <v>0</v>
      </c>
      <c r="E178" s="17">
        <v>0</v>
      </c>
      <c r="F178" s="17">
        <v>28719224</v>
      </c>
      <c r="G178" s="17">
        <v>-902011</v>
      </c>
      <c r="H178" s="17">
        <v>-4375496</v>
      </c>
      <c r="I178" s="17">
        <v>-5277507</v>
      </c>
      <c r="J178" s="17">
        <v>5469820</v>
      </c>
      <c r="K178" s="17">
        <v>0</v>
      </c>
      <c r="L178" s="17">
        <v>192313</v>
      </c>
    </row>
    <row r="179" spans="1:12">
      <c r="A179" s="15">
        <v>175</v>
      </c>
      <c r="B179" s="15" t="s">
        <v>120</v>
      </c>
      <c r="C179" s="16">
        <f t="shared" si="5"/>
        <v>0</v>
      </c>
      <c r="D179" s="17">
        <v>0</v>
      </c>
      <c r="E179" s="17">
        <v>-2692355</v>
      </c>
      <c r="F179" s="17">
        <v>13256805</v>
      </c>
      <c r="G179" s="17">
        <v>0</v>
      </c>
      <c r="H179" s="17">
        <v>-631433</v>
      </c>
      <c r="I179" s="17">
        <v>-537117</v>
      </c>
      <c r="J179" s="17">
        <v>2991382</v>
      </c>
      <c r="K179" s="17">
        <v>-648849</v>
      </c>
      <c r="L179" s="17">
        <v>1805416</v>
      </c>
    </row>
    <row r="180" spans="1:12">
      <c r="A180" s="15">
        <v>176</v>
      </c>
      <c r="B180" s="15" t="s">
        <v>179</v>
      </c>
      <c r="C180" s="16">
        <f t="shared" si="5"/>
        <v>0</v>
      </c>
      <c r="D180" s="17">
        <v>0</v>
      </c>
      <c r="E180" s="17">
        <v>2184</v>
      </c>
      <c r="F180" s="17">
        <v>9790989</v>
      </c>
      <c r="G180" s="17">
        <v>-934</v>
      </c>
      <c r="H180" s="17">
        <v>0</v>
      </c>
      <c r="I180" s="17">
        <v>1250</v>
      </c>
      <c r="J180" s="17">
        <v>1193086</v>
      </c>
      <c r="K180" s="17">
        <v>-418018</v>
      </c>
      <c r="L180" s="17">
        <v>776318</v>
      </c>
    </row>
    <row r="181" spans="1:12">
      <c r="A181" s="15">
        <v>177</v>
      </c>
      <c r="B181" s="15" t="s">
        <v>172</v>
      </c>
      <c r="C181" s="16">
        <f t="shared" si="5"/>
        <v>0</v>
      </c>
      <c r="D181" s="17">
        <v>0</v>
      </c>
      <c r="E181" s="17">
        <v>0</v>
      </c>
      <c r="F181" s="17">
        <v>2748569</v>
      </c>
      <c r="G181" s="17">
        <v>0</v>
      </c>
      <c r="H181" s="17">
        <v>-7253</v>
      </c>
      <c r="I181" s="17">
        <v>-7253</v>
      </c>
      <c r="J181" s="17">
        <v>137642</v>
      </c>
      <c r="K181" s="17">
        <v>0</v>
      </c>
      <c r="L181" s="17">
        <v>130389</v>
      </c>
    </row>
    <row r="182" spans="1:12">
      <c r="A182" s="15">
        <v>178</v>
      </c>
      <c r="B182" s="15" t="s">
        <v>156</v>
      </c>
      <c r="C182" s="16">
        <f t="shared" si="5"/>
        <v>0</v>
      </c>
      <c r="D182" s="17">
        <v>0</v>
      </c>
      <c r="E182" s="17">
        <v>0</v>
      </c>
      <c r="F182" s="17">
        <v>4382063</v>
      </c>
      <c r="G182" s="17">
        <v>8</v>
      </c>
      <c r="H182" s="17">
        <v>-95620</v>
      </c>
      <c r="I182" s="17">
        <v>-95612</v>
      </c>
      <c r="J182" s="17">
        <v>-129518</v>
      </c>
      <c r="K182" s="17">
        <v>0</v>
      </c>
      <c r="L182" s="17">
        <v>-225130</v>
      </c>
    </row>
    <row r="183" spans="1:12">
      <c r="A183" s="15">
        <v>179</v>
      </c>
      <c r="B183" s="15" t="s">
        <v>191</v>
      </c>
      <c r="C183" s="16">
        <f t="shared" si="5"/>
        <v>0</v>
      </c>
      <c r="D183" s="17">
        <v>0</v>
      </c>
      <c r="E183" s="17">
        <v>-36232846</v>
      </c>
      <c r="F183" s="17">
        <v>47057623</v>
      </c>
      <c r="G183" s="17">
        <v>0</v>
      </c>
      <c r="H183" s="17">
        <v>-139156</v>
      </c>
      <c r="I183" s="17">
        <v>-39405077</v>
      </c>
      <c r="J183" s="17">
        <v>1530968</v>
      </c>
      <c r="K183" s="17">
        <v>0</v>
      </c>
      <c r="L183" s="17">
        <v>-37874109</v>
      </c>
    </row>
    <row r="184" spans="1:12">
      <c r="A184" s="15">
        <v>180</v>
      </c>
      <c r="B184" s="15" t="s">
        <v>91</v>
      </c>
      <c r="C184" s="16">
        <f t="shared" si="5"/>
        <v>0</v>
      </c>
      <c r="D184" s="17">
        <v>0</v>
      </c>
      <c r="E184" s="17">
        <v>0</v>
      </c>
      <c r="F184" s="17">
        <v>2735077</v>
      </c>
      <c r="G184" s="17">
        <v>0</v>
      </c>
      <c r="H184" s="17">
        <v>-262439</v>
      </c>
      <c r="I184" s="17">
        <v>-262439</v>
      </c>
      <c r="J184" s="17">
        <v>147698</v>
      </c>
      <c r="K184" s="17">
        <v>0</v>
      </c>
      <c r="L184" s="17">
        <v>-114741</v>
      </c>
    </row>
    <row r="185" spans="1:12">
      <c r="A185" s="15">
        <v>181</v>
      </c>
      <c r="B185" s="15" t="s">
        <v>113</v>
      </c>
      <c r="C185" s="16">
        <f t="shared" si="5"/>
        <v>0</v>
      </c>
      <c r="D185" s="17">
        <v>0</v>
      </c>
      <c r="E185" s="17">
        <v>0</v>
      </c>
      <c r="F185" s="17">
        <v>1474490</v>
      </c>
      <c r="G185" s="17">
        <v>585879</v>
      </c>
      <c r="H185" s="17">
        <v>-1299891</v>
      </c>
      <c r="I185" s="17">
        <v>-708626</v>
      </c>
      <c r="J185" s="17">
        <v>256664</v>
      </c>
      <c r="K185" s="17">
        <v>-4019</v>
      </c>
      <c r="L185" s="17">
        <v>-455981</v>
      </c>
    </row>
    <row r="186" spans="1:12">
      <c r="A186" s="15">
        <v>182</v>
      </c>
      <c r="B186" s="15" t="s">
        <v>121</v>
      </c>
      <c r="C186" s="16">
        <f t="shared" si="5"/>
        <v>0</v>
      </c>
      <c r="D186" s="17">
        <v>0</v>
      </c>
      <c r="E186" s="17">
        <v>-575059</v>
      </c>
      <c r="F186" s="17">
        <v>12666887</v>
      </c>
      <c r="G186" s="17">
        <v>0</v>
      </c>
      <c r="H186" s="17">
        <v>-414458</v>
      </c>
      <c r="I186" s="17">
        <v>-513841</v>
      </c>
      <c r="J186" s="17">
        <v>1096357</v>
      </c>
      <c r="K186" s="17">
        <v>311320</v>
      </c>
      <c r="L186" s="17">
        <v>893836</v>
      </c>
    </row>
    <row r="187" spans="1:12" s="26" customFormat="1">
      <c r="A187" s="18"/>
      <c r="B187" s="18" t="s">
        <v>194</v>
      </c>
      <c r="C187" s="31">
        <f t="shared" ref="C187" si="6">+D187/$D$187*100</f>
        <v>100</v>
      </c>
      <c r="D187" s="19">
        <v>70924267764</v>
      </c>
      <c r="E187" s="19">
        <v>57523906106</v>
      </c>
      <c r="F187" s="19">
        <v>36963745578</v>
      </c>
      <c r="G187" s="19">
        <v>-38158605489</v>
      </c>
      <c r="H187" s="29">
        <v>-26590607250</v>
      </c>
      <c r="I187" s="19">
        <v>-6228712686</v>
      </c>
      <c r="J187" s="19">
        <v>12607259228</v>
      </c>
      <c r="K187" s="19">
        <v>-2092269195</v>
      </c>
      <c r="L187" s="19">
        <v>4501927216</v>
      </c>
    </row>
    <row r="189" spans="1:12">
      <c r="B189" s="32" t="s">
        <v>198</v>
      </c>
    </row>
    <row r="190" spans="1:12">
      <c r="B190" s="33" t="s">
        <v>197</v>
      </c>
    </row>
    <row r="191" spans="1:12">
      <c r="B191" s="34" t="s">
        <v>193</v>
      </c>
    </row>
  </sheetData>
  <sortState ref="B5:L186">
    <sortCondition descending="1" ref="C5:C186"/>
  </sortState>
  <mergeCells count="1"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 RANKING</vt:lpstr>
      <vt:lpstr>1 DATOS</vt:lpstr>
      <vt:lpstr>3 VERSIÓN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Moni</cp:lastModifiedBy>
  <dcterms:created xsi:type="dcterms:W3CDTF">2010-07-09T15:24:31Z</dcterms:created>
  <dcterms:modified xsi:type="dcterms:W3CDTF">2015-03-13T15:26:17Z</dcterms:modified>
</cp:coreProperties>
</file>